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2"/>
  </bookViews>
  <sheets>
    <sheet name="pieteikums" sheetId="2" r:id="rId1"/>
    <sheet name="kopvertejums" sheetId="1" r:id="rId2"/>
    <sheet name="1.posms_Fināls " sheetId="7" r:id="rId3"/>
    <sheet name="jaunieši_1.posms" sheetId="6" r:id="rId4"/>
    <sheet name="1.posms_A grupa" sheetId="5" r:id="rId5"/>
    <sheet name="1.posms_B grupa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U14" i="1"/>
  <c r="U13" i="1"/>
  <c r="Y18" i="7" l="1"/>
  <c r="W18" i="7"/>
  <c r="V18" i="7"/>
  <c r="Y16" i="7"/>
  <c r="W16" i="7"/>
  <c r="V16" i="7"/>
  <c r="Y14" i="7"/>
  <c r="W14" i="7"/>
  <c r="V14" i="7"/>
  <c r="Y12" i="7"/>
  <c r="W12" i="7"/>
  <c r="V12" i="7"/>
  <c r="Y10" i="7"/>
  <c r="W10" i="7"/>
  <c r="V10" i="7"/>
  <c r="Y8" i="7"/>
  <c r="W8" i="7"/>
  <c r="V8" i="7"/>
  <c r="AH10" i="6"/>
  <c r="AH12" i="6"/>
  <c r="AH14" i="6"/>
  <c r="AH16" i="6"/>
  <c r="AH18" i="6"/>
  <c r="AH20" i="6"/>
  <c r="AH22" i="6"/>
  <c r="AH24" i="6"/>
  <c r="AF10" i="6"/>
  <c r="AF12" i="6"/>
  <c r="AF14" i="6"/>
  <c r="AF16" i="6"/>
  <c r="AF18" i="6"/>
  <c r="AF20" i="6"/>
  <c r="AF22" i="6"/>
  <c r="AF24" i="6"/>
  <c r="AE10" i="6"/>
  <c r="AE12" i="6"/>
  <c r="AE14" i="6"/>
  <c r="AE16" i="6"/>
  <c r="AE18" i="6"/>
  <c r="AE20" i="6"/>
  <c r="AE22" i="6"/>
  <c r="AE24" i="6"/>
  <c r="AH8" i="6"/>
  <c r="AF8" i="6"/>
  <c r="AE8" i="6"/>
  <c r="AE19" i="5" l="1"/>
  <c r="AC19" i="5"/>
  <c r="AB19" i="5"/>
  <c r="AE17" i="5"/>
  <c r="AC17" i="5"/>
  <c r="AB17" i="5"/>
  <c r="AE15" i="5"/>
  <c r="AC15" i="5"/>
  <c r="AB15" i="5"/>
  <c r="AE13" i="5"/>
  <c r="AC13" i="5"/>
  <c r="AB13" i="5"/>
  <c r="AE11" i="5"/>
  <c r="AC11" i="5"/>
  <c r="AB11" i="5"/>
  <c r="AE9" i="5"/>
  <c r="AC9" i="5"/>
  <c r="AB9" i="5"/>
  <c r="AE7" i="5"/>
  <c r="AC7" i="5"/>
  <c r="AB7" i="5"/>
  <c r="AE5" i="5"/>
  <c r="AC5" i="5"/>
  <c r="AB5" i="5"/>
  <c r="AE19" i="4"/>
  <c r="AC19" i="4"/>
  <c r="AB19" i="4"/>
  <c r="AE17" i="4"/>
  <c r="AC17" i="4"/>
  <c r="AB17" i="4"/>
  <c r="AE15" i="4"/>
  <c r="AC15" i="4"/>
  <c r="AB15" i="4"/>
  <c r="AE13" i="4"/>
  <c r="AC13" i="4"/>
  <c r="AB13" i="4"/>
  <c r="AE11" i="4"/>
  <c r="AC11" i="4"/>
  <c r="AB11" i="4"/>
  <c r="AE9" i="4"/>
  <c r="AC9" i="4"/>
  <c r="AB9" i="4"/>
  <c r="AE7" i="4"/>
  <c r="AC7" i="4"/>
  <c r="AB7" i="4"/>
  <c r="AE5" i="4"/>
  <c r="AC5" i="4"/>
  <c r="AB5" i="4"/>
  <c r="U35" i="1" l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0" i="1"/>
  <c r="U17" i="1"/>
  <c r="U8" i="1"/>
  <c r="U16" i="1"/>
  <c r="U12" i="1"/>
  <c r="U11" i="1"/>
  <c r="U9" i="1"/>
</calcChain>
</file>

<file path=xl/sharedStrings.xml><?xml version="1.0" encoding="utf-8"?>
<sst xmlns="http://schemas.openxmlformats.org/spreadsheetml/2006/main" count="317" uniqueCount="153">
  <si>
    <t xml:space="preserve">kopvērtējuma rezultāti </t>
  </si>
  <si>
    <t>pēc 1.posma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</si>
  <si>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</si>
  <si>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</si>
  <si>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</si>
  <si>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</si>
  <si>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</si>
  <si>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</si>
  <si>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</si>
  <si>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</si>
  <si>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</si>
  <si>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</si>
  <si>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 xml:space="preserve">9.posms </t>
  </si>
  <si>
    <t>punkti</t>
  </si>
  <si>
    <t>.05</t>
  </si>
  <si>
    <t>.09</t>
  </si>
  <si>
    <t>.10</t>
  </si>
  <si>
    <t>Mālpils</t>
  </si>
  <si>
    <t>Aivars Volkovs</t>
  </si>
  <si>
    <t>7.</t>
  </si>
  <si>
    <t>5.</t>
  </si>
  <si>
    <t>1.</t>
  </si>
  <si>
    <t>2.</t>
  </si>
  <si>
    <t>1</t>
  </si>
  <si>
    <t>Rīga</t>
  </si>
  <si>
    <t>Vladimirs Kožuhars</t>
  </si>
  <si>
    <t>3.</t>
  </si>
  <si>
    <t>4.</t>
  </si>
  <si>
    <t>2</t>
  </si>
  <si>
    <t>Līgatne</t>
  </si>
  <si>
    <t>Aigars Kreitāls</t>
  </si>
  <si>
    <t>6.</t>
  </si>
  <si>
    <t>3</t>
  </si>
  <si>
    <t>Sergejs Nukša</t>
  </si>
  <si>
    <t>4</t>
  </si>
  <si>
    <t>Sigulda</t>
  </si>
  <si>
    <t>Jānis Kārkliņš</t>
  </si>
  <si>
    <t>Deivids Volkovs</t>
  </si>
  <si>
    <t>Irvīns Ančevskis</t>
  </si>
  <si>
    <t>7</t>
  </si>
  <si>
    <t>Ogre</t>
  </si>
  <si>
    <t>Irēna Žilinska</t>
  </si>
  <si>
    <t>8</t>
  </si>
  <si>
    <t>Upesciems</t>
  </si>
  <si>
    <t>Jānis Frunza</t>
  </si>
  <si>
    <t>8.</t>
  </si>
  <si>
    <t>Ropaži</t>
  </si>
  <si>
    <t>Gustavs Umbraško</t>
  </si>
  <si>
    <t>Mārtiņš Bicāns</t>
  </si>
  <si>
    <t>Rembāte</t>
  </si>
  <si>
    <t>Juris Pivors</t>
  </si>
  <si>
    <t>Berģi</t>
  </si>
  <si>
    <t>Oļegs Mikuckis</t>
  </si>
  <si>
    <t>Ulbroka</t>
  </si>
  <si>
    <t>Jānis Kusiņš</t>
  </si>
  <si>
    <t xml:space="preserve"> </t>
  </si>
  <si>
    <t>Sandris Meistars</t>
  </si>
  <si>
    <t>Lielvārde</t>
  </si>
  <si>
    <t>Dainis Plaudis</t>
  </si>
  <si>
    <t>Edgars Komarovs</t>
  </si>
  <si>
    <t>Emanuels Stupelis</t>
  </si>
  <si>
    <t>Garkalne</t>
  </si>
  <si>
    <t>Andris Paeglītis</t>
  </si>
  <si>
    <t>Aldis Legzdiņš</t>
  </si>
  <si>
    <t>Roberts Grigorjevs</t>
  </si>
  <si>
    <t>Juris Baldiņš</t>
  </si>
  <si>
    <t>Dobelnieki</t>
  </si>
  <si>
    <t>Daumants Lūse</t>
  </si>
  <si>
    <t>Ineši</t>
  </si>
  <si>
    <t>Uldis Ģērmanis</t>
  </si>
  <si>
    <t>Piezīme:  mazāk par 4 posmiem - kopvērtējumā netiek ņemts vērā</t>
  </si>
  <si>
    <t>Tiesnesis:</t>
  </si>
  <si>
    <t>Ropažu pagasta 2026. gada čempionāts galda tenisā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</si>
  <si>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</si>
  <si>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</si>
  <si>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</si>
  <si>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</si>
  <si>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</si>
  <si>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</si>
  <si>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</si>
  <si>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</si>
  <si>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</si>
  <si>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</si>
  <si>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</si>
  <si>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</si>
  <si>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</si>
  <si>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</si>
  <si>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</si>
  <si>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</si>
  <si>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</si>
  <si>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</si>
  <si>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</si>
  <si>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</si>
  <si>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</si>
  <si>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</si>
  <si>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</si>
  <si>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</si>
  <si>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</si>
  <si>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Ropažu pagasta 2026. gada atklātajam čempionātam galda tenisā</t>
  </si>
  <si>
    <t xml:space="preserve">         Ropažu pagasta kausa izcīņa galda tenisā</t>
  </si>
  <si>
    <t xml:space="preserve">                    Ropažu sporta centrs</t>
  </si>
  <si>
    <t>Punkti</t>
  </si>
  <si>
    <t>Seti</t>
  </si>
  <si>
    <t>Vieta</t>
  </si>
  <si>
    <t>Marts Raudivs</t>
  </si>
  <si>
    <t>-</t>
  </si>
  <si>
    <t>III</t>
  </si>
  <si>
    <t>VIII</t>
  </si>
  <si>
    <t>Ričards Rišē</t>
  </si>
  <si>
    <t>VI</t>
  </si>
  <si>
    <t>Rafaels Fosa</t>
  </si>
  <si>
    <t>VII</t>
  </si>
  <si>
    <t>Ronalds Jablonskis</t>
  </si>
  <si>
    <t>V</t>
  </si>
  <si>
    <t>Ralfs Lormanis</t>
  </si>
  <si>
    <t>II</t>
  </si>
  <si>
    <t>I</t>
  </si>
  <si>
    <t>IV</t>
  </si>
  <si>
    <t>Tiesnesis: Andrejs Ploriņš</t>
  </si>
  <si>
    <t xml:space="preserve">                                  1.posms_pieaugušie_A grupa</t>
  </si>
  <si>
    <t xml:space="preserve">                                  1.posms_pieaugušie_B grupa</t>
  </si>
  <si>
    <t>Uģis Lormanis</t>
  </si>
  <si>
    <t>Valdis Zibailo</t>
  </si>
  <si>
    <t>Armīns Paupe</t>
  </si>
  <si>
    <t>Ervīns Kārkliņš</t>
  </si>
  <si>
    <t>Raimonds Ozoliņš</t>
  </si>
  <si>
    <t>Artūrs Semjonovs</t>
  </si>
  <si>
    <t>Ralfs Komarovs</t>
  </si>
  <si>
    <t xml:space="preserve">       Ropažu sporta centrs</t>
  </si>
  <si>
    <t>#</t>
  </si>
  <si>
    <t>dalībnieks</t>
  </si>
  <si>
    <t xml:space="preserve">          1.posms_Fināls</t>
  </si>
  <si>
    <t xml:space="preserve">          1.posms_jaunieši</t>
  </si>
  <si>
    <t>Nikijs Teteris</t>
  </si>
  <si>
    <t>Olafs Ragausks</t>
  </si>
  <si>
    <t>Egīls Ragausks</t>
  </si>
  <si>
    <t>A1</t>
  </si>
  <si>
    <t>A2</t>
  </si>
  <si>
    <t>A3</t>
  </si>
  <si>
    <t>B1</t>
  </si>
  <si>
    <t>B2</t>
  </si>
  <si>
    <t>B3</t>
  </si>
  <si>
    <t>Pārspēle par 9.-10.vietu</t>
  </si>
  <si>
    <t>8/9</t>
  </si>
  <si>
    <t>Pārspēle par 11-12.vietu</t>
  </si>
  <si>
    <t>Pārspēle par 13-14.vietu</t>
  </si>
  <si>
    <t>Pārspēle par 15-16.vietu</t>
  </si>
  <si>
    <t>5</t>
  </si>
  <si>
    <t>6</t>
  </si>
  <si>
    <t>Pārspēle par 7.-8vietu</t>
  </si>
  <si>
    <t>W</t>
  </si>
  <si>
    <t xml:space="preserve">  Andrejs Ploriņš</t>
  </si>
  <si>
    <t>Matvey Shevykiy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</si>
</sst>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0"/>
      <name val="Arial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sz val="11"/>
      <name val="Arial"/>
      <family val="2"/>
    </font>
    <font>
      <b/>
      <sz val="12"/>
      <color indexed="57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name val="VDS"/>
      <charset val="186"/>
    </font>
    <font>
      <sz val="10"/>
      <color indexed="23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b/>
      <sz val="11"/>
      <name val="Arial"/>
      <family val="2"/>
      <charset val="186"/>
    </font>
    <font>
      <sz val="10"/>
      <color rgb="FF0070C0"/>
      <name val="Verdana"/>
      <family val="2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Verdana"/>
      <family val="2"/>
      <charset val="186"/>
    </font>
    <font>
      <b/>
      <sz val="8"/>
      <color indexed="62"/>
      <name val="Arial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color theme="1"/>
      <name val="Tahoma"/>
      <family val="2"/>
      <charset val="186"/>
    </font>
    <font>
      <b/>
      <sz val="9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  <font>
      <sz val="16"/>
      <color indexed="12"/>
      <name val="Arial Black"/>
      <family val="2"/>
      <charset val="186"/>
    </font>
    <font>
      <b/>
      <sz val="8"/>
      <color rgb="FFFF0000"/>
      <name val="Arial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6" fillId="0" borderId="0"/>
    <xf numFmtId="0" fontId="16" fillId="12" borderId="0" applyNumberFormat="0" applyBorder="0" applyAlignment="0" applyProtection="0"/>
    <xf numFmtId="0" fontId="21" fillId="0" borderId="0"/>
    <xf numFmtId="0" fontId="39" fillId="14" borderId="0" applyNumberFormat="0" applyBorder="0" applyAlignment="0" applyProtection="0"/>
    <xf numFmtId="0" fontId="1" fillId="0" borderId="0"/>
    <xf numFmtId="0" fontId="1" fillId="0" borderId="0"/>
    <xf numFmtId="0" fontId="16" fillId="12" borderId="0" applyNumberFormat="0" applyBorder="0" applyAlignment="0" applyProtection="0"/>
    <xf numFmtId="0" fontId="1" fillId="17" borderId="38" applyNumberFormat="0" applyFont="0" applyAlignment="0" applyProtection="0"/>
  </cellStyleXfs>
  <cellXfs count="336">
    <xf numFmtId="0" fontId="0" fillId="0" borderId="0" xfId="0"/>
    <xf numFmtId="0" fontId="1" fillId="2" borderId="0" xfId="1" applyFill="1"/>
    <xf numFmtId="0" fontId="1" fillId="0" borderId="0" xfId="1"/>
    <xf numFmtId="0" fontId="1" fillId="2" borderId="0" xfId="1" applyFill="1" applyAlignment="1">
      <alignment horizontal="center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5" fillId="6" borderId="4" xfId="2" applyFont="1" applyFill="1" applyBorder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49" fontId="14" fillId="7" borderId="8" xfId="1" applyNumberFormat="1" applyFont="1" applyFill="1" applyBorder="1" applyAlignment="1">
      <alignment horizontal="center"/>
    </xf>
    <xf numFmtId="0" fontId="5" fillId="6" borderId="4" xfId="1" applyFont="1" applyFill="1" applyBorder="1" applyAlignment="1" applyProtection="1">
      <alignment horizontal="center" vertical="center"/>
      <protection locked="0"/>
    </xf>
    <xf numFmtId="0" fontId="12" fillId="6" borderId="6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49" fontId="1" fillId="6" borderId="9" xfId="1" applyNumberFormat="1" applyFill="1" applyBorder="1" applyAlignment="1">
      <alignment horizontal="center"/>
    </xf>
    <xf numFmtId="0" fontId="5" fillId="6" borderId="9" xfId="2" applyFont="1" applyFill="1" applyBorder="1" applyAlignment="1" applyProtection="1">
      <alignment horizontal="center" vertical="center"/>
      <protection locked="0"/>
    </xf>
    <xf numFmtId="0" fontId="10" fillId="9" borderId="4" xfId="1" applyFont="1" applyFill="1" applyBorder="1" applyAlignment="1">
      <alignment horizontal="center" vertical="center"/>
    </xf>
    <xf numFmtId="0" fontId="15" fillId="10" borderId="0" xfId="1" applyFont="1" applyFill="1" applyAlignment="1">
      <alignment horizontal="center"/>
    </xf>
    <xf numFmtId="0" fontId="1" fillId="10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10" borderId="0" xfId="1" applyFont="1" applyFill="1" applyAlignment="1">
      <alignment horizontal="center"/>
    </xf>
    <xf numFmtId="0" fontId="1" fillId="10" borderId="0" xfId="1" applyFill="1"/>
    <xf numFmtId="0" fontId="5" fillId="0" borderId="0" xfId="1" applyFont="1" applyAlignment="1">
      <alignment horizontal="center"/>
    </xf>
    <xf numFmtId="0" fontId="16" fillId="11" borderId="0" xfId="3" applyFill="1"/>
    <xf numFmtId="0" fontId="16" fillId="0" borderId="0" xfId="3"/>
    <xf numFmtId="0" fontId="17" fillId="11" borderId="0" xfId="3" applyFont="1" applyFill="1"/>
    <xf numFmtId="49" fontId="20" fillId="0" borderId="8" xfId="3" applyNumberFormat="1" applyFont="1" applyBorder="1" applyAlignment="1">
      <alignment horizontal="center" vertical="center"/>
    </xf>
    <xf numFmtId="0" fontId="16" fillId="0" borderId="8" xfId="3" applyBorder="1"/>
    <xf numFmtId="0" fontId="16" fillId="0" borderId="9" xfId="3" applyBorder="1"/>
    <xf numFmtId="0" fontId="22" fillId="0" borderId="0" xfId="5" applyFont="1" applyAlignment="1" applyProtection="1">
      <protection locked="0" hidden="1"/>
    </xf>
    <xf numFmtId="0" fontId="23" fillId="6" borderId="0" xfId="1" applyFont="1" applyFill="1" applyAlignment="1">
      <alignment horizontal="center" vertical="center"/>
    </xf>
    <xf numFmtId="0" fontId="21" fillId="0" borderId="0" xfId="5"/>
    <xf numFmtId="0" fontId="24" fillId="0" borderId="0" xfId="5" applyFont="1" applyFill="1" applyBorder="1" applyAlignment="1"/>
    <xf numFmtId="0" fontId="24" fillId="0" borderId="0" xfId="5" applyFont="1" applyFill="1" applyBorder="1" applyAlignment="1">
      <alignment horizontal="center"/>
    </xf>
    <xf numFmtId="0" fontId="25" fillId="0" borderId="0" xfId="5" applyFont="1" applyAlignment="1">
      <alignment horizontal="center" vertical="center" wrapText="1"/>
    </xf>
    <xf numFmtId="0" fontId="26" fillId="12" borderId="10" xfId="4" applyFont="1" applyBorder="1" applyAlignment="1">
      <alignment horizontal="center"/>
    </xf>
    <xf numFmtId="0" fontId="27" fillId="12" borderId="10" xfId="4" applyFont="1" applyBorder="1" applyAlignment="1">
      <alignment horizontal="center"/>
    </xf>
    <xf numFmtId="0" fontId="28" fillId="0" borderId="4" xfId="5" applyFont="1" applyFill="1" applyBorder="1"/>
    <xf numFmtId="0" fontId="30" fillId="13" borderId="33" xfId="5" applyFont="1" applyFill="1" applyBorder="1" applyAlignment="1"/>
    <xf numFmtId="0" fontId="30" fillId="13" borderId="0" xfId="5" applyFont="1" applyFill="1" applyBorder="1" applyAlignment="1">
      <alignment horizontal="center"/>
    </xf>
    <xf numFmtId="0" fontId="30" fillId="13" borderId="34" xfId="5" applyFont="1" applyFill="1" applyBorder="1" applyAlignment="1">
      <alignment horizontal="left"/>
    </xf>
    <xf numFmtId="0" fontId="31" fillId="0" borderId="33" xfId="5" applyFont="1" applyBorder="1" applyAlignment="1"/>
    <xf numFmtId="0" fontId="31" fillId="0" borderId="11" xfId="5" applyFont="1" applyBorder="1" applyAlignment="1">
      <alignment horizontal="center"/>
    </xf>
    <xf numFmtId="0" fontId="31" fillId="0" borderId="11" xfId="5" applyFont="1" applyBorder="1" applyAlignment="1">
      <alignment horizontal="left"/>
    </xf>
    <xf numFmtId="0" fontId="31" fillId="0" borderId="32" xfId="5" applyFont="1" applyBorder="1" applyAlignment="1">
      <alignment horizontal="left"/>
    </xf>
    <xf numFmtId="0" fontId="35" fillId="0" borderId="8" xfId="5" applyFont="1" applyFill="1" applyBorder="1"/>
    <xf numFmtId="0" fontId="30" fillId="13" borderId="35" xfId="5" applyFont="1" applyFill="1" applyBorder="1" applyAlignment="1"/>
    <xf numFmtId="0" fontId="30" fillId="13" borderId="2" xfId="5" applyFont="1" applyFill="1" applyBorder="1" applyAlignment="1">
      <alignment horizontal="center"/>
    </xf>
    <xf numFmtId="0" fontId="30" fillId="13" borderId="7" xfId="5" applyFont="1" applyFill="1" applyBorder="1" applyAlignment="1">
      <alignment horizontal="left"/>
    </xf>
    <xf numFmtId="0" fontId="31" fillId="0" borderId="35" xfId="5" applyFont="1" applyBorder="1" applyAlignment="1"/>
    <xf numFmtId="0" fontId="31" fillId="0" borderId="2" xfId="5" applyFont="1" applyBorder="1" applyAlignment="1">
      <alignment horizontal="center"/>
    </xf>
    <xf numFmtId="0" fontId="31" fillId="0" borderId="2" xfId="5" applyFont="1" applyBorder="1" applyAlignment="1">
      <alignment horizontal="left"/>
    </xf>
    <xf numFmtId="0" fontId="31" fillId="0" borderId="7" xfId="5" applyFont="1" applyBorder="1" applyAlignment="1">
      <alignment horizontal="left"/>
    </xf>
    <xf numFmtId="0" fontId="35" fillId="0" borderId="4" xfId="5" applyFont="1" applyFill="1" applyBorder="1"/>
    <xf numFmtId="0" fontId="37" fillId="0" borderId="36" xfId="5" applyFont="1" applyBorder="1" applyAlignment="1"/>
    <xf numFmtId="0" fontId="37" fillId="0" borderId="0" xfId="5" applyFont="1" applyBorder="1" applyAlignment="1">
      <alignment horizontal="center"/>
    </xf>
    <xf numFmtId="0" fontId="37" fillId="0" borderId="34" xfId="5" applyFont="1" applyBorder="1" applyAlignment="1">
      <alignment horizontal="left"/>
    </xf>
    <xf numFmtId="0" fontId="30" fillId="13" borderId="0" xfId="5" applyFont="1" applyFill="1" applyAlignment="1"/>
    <xf numFmtId="0" fontId="30" fillId="13" borderId="0" xfId="5" applyFont="1" applyFill="1" applyAlignment="1">
      <alignment horizontal="center"/>
    </xf>
    <xf numFmtId="0" fontId="30" fillId="13" borderId="0" xfId="5" applyFont="1" applyFill="1" applyAlignment="1">
      <alignment horizontal="left"/>
    </xf>
    <xf numFmtId="0" fontId="37" fillId="0" borderId="33" xfId="5" applyFont="1" applyBorder="1" applyAlignment="1"/>
    <xf numFmtId="0" fontId="37" fillId="0" borderId="32" xfId="5" applyFont="1" applyBorder="1" applyAlignment="1">
      <alignment horizontal="left"/>
    </xf>
    <xf numFmtId="0" fontId="37" fillId="0" borderId="11" xfId="5" applyFont="1" applyBorder="1" applyAlignment="1">
      <alignment horizontal="center"/>
    </xf>
    <xf numFmtId="0" fontId="37" fillId="0" borderId="2" xfId="5" applyFont="1" applyBorder="1" applyAlignment="1">
      <alignment horizontal="left"/>
    </xf>
    <xf numFmtId="0" fontId="37" fillId="0" borderId="0" xfId="5" applyFont="1" applyBorder="1" applyAlignment="1">
      <alignment horizontal="left"/>
    </xf>
    <xf numFmtId="0" fontId="31" fillId="0" borderId="11" xfId="5" applyFont="1" applyBorder="1" applyAlignment="1"/>
    <xf numFmtId="0" fontId="31" fillId="0" borderId="0" xfId="5" applyFont="1" applyBorder="1" applyAlignment="1">
      <alignment horizontal="center"/>
    </xf>
    <xf numFmtId="0" fontId="30" fillId="13" borderId="11" xfId="5" applyFont="1" applyFill="1" applyBorder="1" applyAlignment="1">
      <alignment horizontal="center"/>
    </xf>
    <xf numFmtId="0" fontId="30" fillId="13" borderId="32" xfId="5" applyFont="1" applyFill="1" applyBorder="1" applyAlignment="1">
      <alignment horizontal="left"/>
    </xf>
    <xf numFmtId="0" fontId="37" fillId="0" borderId="35" xfId="5" applyFont="1" applyBorder="1" applyAlignment="1"/>
    <xf numFmtId="0" fontId="37" fillId="0" borderId="2" xfId="5" applyFont="1" applyBorder="1" applyAlignment="1">
      <alignment horizontal="center"/>
    </xf>
    <xf numFmtId="0" fontId="37" fillId="0" borderId="7" xfId="5" applyFont="1" applyBorder="1" applyAlignment="1">
      <alignment horizontal="left"/>
    </xf>
    <xf numFmtId="0" fontId="31" fillId="0" borderId="2" xfId="5" applyFont="1" applyBorder="1" applyAlignment="1"/>
    <xf numFmtId="0" fontId="37" fillId="0" borderId="36" xfId="5" applyFont="1" applyFill="1" applyBorder="1" applyAlignment="1"/>
    <xf numFmtId="0" fontId="37" fillId="0" borderId="34" xfId="5" applyFont="1" applyFill="1" applyBorder="1" applyAlignment="1">
      <alignment horizontal="left"/>
    </xf>
    <xf numFmtId="0" fontId="37" fillId="0" borderId="33" xfId="5" applyFont="1" applyFill="1" applyBorder="1" applyAlignment="1"/>
    <xf numFmtId="0" fontId="37" fillId="0" borderId="32" xfId="5" applyFont="1" applyFill="1" applyBorder="1" applyAlignment="1">
      <alignment horizontal="left"/>
    </xf>
    <xf numFmtId="0" fontId="37" fillId="0" borderId="0" xfId="5" applyFont="1" applyFill="1" applyBorder="1" applyAlignment="1">
      <alignment horizontal="left"/>
    </xf>
    <xf numFmtId="0" fontId="37" fillId="0" borderId="35" xfId="5" applyFont="1" applyFill="1" applyBorder="1" applyAlignment="1"/>
    <xf numFmtId="0" fontId="37" fillId="0" borderId="2" xfId="5" applyFont="1" applyFill="1" applyBorder="1" applyAlignment="1">
      <alignment horizontal="left"/>
    </xf>
    <xf numFmtId="0" fontId="37" fillId="0" borderId="7" xfId="5" applyFont="1" applyFill="1" applyBorder="1" applyAlignment="1">
      <alignment horizontal="left"/>
    </xf>
    <xf numFmtId="0" fontId="31" fillId="0" borderId="0" xfId="5" applyFont="1" applyBorder="1" applyAlignment="1"/>
    <xf numFmtId="0" fontId="31" fillId="0" borderId="0" xfId="5" applyFont="1" applyBorder="1" applyAlignment="1">
      <alignment horizontal="left"/>
    </xf>
    <xf numFmtId="0" fontId="31" fillId="0" borderId="36" xfId="5" applyFont="1" applyBorder="1" applyAlignment="1"/>
    <xf numFmtId="0" fontId="31" fillId="0" borderId="34" xfId="5" applyFont="1" applyBorder="1" applyAlignment="1">
      <alignment horizontal="left"/>
    </xf>
    <xf numFmtId="0" fontId="31" fillId="0" borderId="11" xfId="5" applyFont="1" applyFill="1" applyBorder="1" applyAlignment="1"/>
    <xf numFmtId="0" fontId="31" fillId="0" borderId="11" xfId="5" applyFont="1" applyFill="1" applyBorder="1" applyAlignment="1">
      <alignment horizontal="left"/>
    </xf>
    <xf numFmtId="0" fontId="30" fillId="13" borderId="11" xfId="5" applyFont="1" applyFill="1" applyBorder="1" applyAlignment="1">
      <alignment horizontal="left"/>
    </xf>
    <xf numFmtId="0" fontId="31" fillId="0" borderId="2" xfId="5" applyFont="1" applyFill="1" applyBorder="1" applyAlignment="1"/>
    <xf numFmtId="0" fontId="31" fillId="0" borderId="2" xfId="5" applyFont="1" applyFill="1" applyBorder="1" applyAlignment="1">
      <alignment horizontal="center"/>
    </xf>
    <xf numFmtId="0" fontId="31" fillId="0" borderId="2" xfId="5" applyFont="1" applyFill="1" applyBorder="1" applyAlignment="1">
      <alignment horizontal="left"/>
    </xf>
    <xf numFmtId="0" fontId="30" fillId="13" borderId="2" xfId="5" applyFont="1" applyFill="1" applyBorder="1" applyAlignment="1">
      <alignment horizontal="left"/>
    </xf>
    <xf numFmtId="0" fontId="35" fillId="0" borderId="37" xfId="5" applyFont="1" applyFill="1" applyBorder="1"/>
    <xf numFmtId="0" fontId="37" fillId="0" borderId="11" xfId="5" applyFont="1" applyFill="1" applyBorder="1" applyAlignment="1"/>
    <xf numFmtId="0" fontId="37" fillId="0" borderId="11" xfId="5" applyFont="1" applyFill="1" applyBorder="1" applyAlignment="1">
      <alignment horizontal="left"/>
    </xf>
    <xf numFmtId="0" fontId="37" fillId="0" borderId="33" xfId="5" applyFont="1" applyBorder="1" applyAlignment="1">
      <alignment horizontal="center"/>
    </xf>
    <xf numFmtId="0" fontId="37" fillId="0" borderId="32" xfId="5" applyFont="1" applyBorder="1" applyAlignment="1">
      <alignment horizontal="center"/>
    </xf>
    <xf numFmtId="0" fontId="37" fillId="0" borderId="2" xfId="5" applyFont="1" applyFill="1" applyBorder="1" applyAlignment="1"/>
    <xf numFmtId="0" fontId="37" fillId="0" borderId="2" xfId="5" applyFont="1" applyFill="1" applyBorder="1" applyAlignment="1">
      <alignment horizontal="center"/>
    </xf>
    <xf numFmtId="0" fontId="37" fillId="0" borderId="35" xfId="5" applyFont="1" applyBorder="1" applyAlignment="1">
      <alignment horizontal="center"/>
    </xf>
    <xf numFmtId="0" fontId="37" fillId="0" borderId="7" xfId="5" applyFont="1" applyBorder="1" applyAlignment="1">
      <alignment horizontal="center"/>
    </xf>
    <xf numFmtId="0" fontId="35" fillId="0" borderId="0" xfId="5" applyFont="1" applyFill="1" applyBorder="1"/>
    <xf numFmtId="0" fontId="29" fillId="0" borderId="0" xfId="5" applyFont="1" applyFill="1" applyBorder="1" applyAlignment="1" applyProtection="1">
      <alignment horizontal="center" vertical="center" wrapText="1"/>
      <protection locked="0"/>
    </xf>
    <xf numFmtId="0" fontId="30" fillId="0" borderId="0" xfId="5" applyFont="1" applyBorder="1" applyAlignment="1"/>
    <xf numFmtId="0" fontId="30" fillId="0" borderId="0" xfId="5" applyFont="1" applyBorder="1" applyAlignment="1">
      <alignment horizontal="left"/>
    </xf>
    <xf numFmtId="0" fontId="30" fillId="0" borderId="0" xfId="5" applyFont="1" applyFill="1" applyBorder="1" applyAlignment="1"/>
    <xf numFmtId="0" fontId="30" fillId="0" borderId="0" xfId="5" applyFont="1" applyFill="1" applyBorder="1" applyAlignment="1">
      <alignment horizontal="center"/>
    </xf>
    <xf numFmtId="0" fontId="30" fillId="0" borderId="0" xfId="5" applyFont="1" applyFill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32" fillId="0" borderId="0" xfId="5" applyFont="1" applyBorder="1" applyAlignment="1">
      <alignment horizontal="center" vertical="center"/>
    </xf>
    <xf numFmtId="0" fontId="34" fillId="0" borderId="0" xfId="5" applyFont="1" applyBorder="1" applyAlignment="1" applyProtection="1">
      <alignment horizontal="center" vertical="center"/>
      <protection hidden="1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0" fillId="15" borderId="0" xfId="1" applyFont="1" applyFill="1" applyAlignment="1">
      <alignment horizontal="center"/>
    </xf>
    <xf numFmtId="0" fontId="40" fillId="15" borderId="34" xfId="1" applyFont="1" applyFill="1" applyBorder="1" applyAlignment="1">
      <alignment horizontal="left"/>
    </xf>
    <xf numFmtId="0" fontId="40" fillId="15" borderId="0" xfId="1" applyFont="1" applyFill="1" applyBorder="1" applyAlignment="1">
      <alignment horizontal="center"/>
    </xf>
    <xf numFmtId="0" fontId="31" fillId="0" borderId="0" xfId="1" applyFont="1" applyBorder="1" applyAlignment="1"/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left"/>
    </xf>
    <xf numFmtId="0" fontId="31" fillId="0" borderId="2" xfId="1" applyFont="1" applyBorder="1" applyAlignment="1">
      <alignment horizontal="center"/>
    </xf>
    <xf numFmtId="0" fontId="31" fillId="0" borderId="2" xfId="1" applyFont="1" applyBorder="1" applyAlignment="1">
      <alignment horizontal="left"/>
    </xf>
    <xf numFmtId="0" fontId="1" fillId="16" borderId="0" xfId="8" applyFill="1"/>
    <xf numFmtId="0" fontId="1" fillId="16" borderId="0" xfId="8" applyFill="1" applyAlignment="1">
      <alignment horizontal="right"/>
    </xf>
    <xf numFmtId="0" fontId="1" fillId="16" borderId="0" xfId="8" applyFill="1" applyAlignment="1">
      <alignment horizontal="center"/>
    </xf>
    <xf numFmtId="0" fontId="1" fillId="16" borderId="0" xfId="8" applyFill="1" applyAlignment="1">
      <alignment horizontal="left"/>
    </xf>
    <xf numFmtId="0" fontId="21" fillId="0" borderId="0" xfId="5" applyAlignment="1">
      <alignment horizontal="right"/>
    </xf>
    <xf numFmtId="0" fontId="21" fillId="0" borderId="0" xfId="5" applyAlignment="1">
      <alignment horizontal="center"/>
    </xf>
    <xf numFmtId="0" fontId="21" fillId="0" borderId="0" xfId="5" applyAlignment="1">
      <alignment horizontal="left"/>
    </xf>
    <xf numFmtId="0" fontId="27" fillId="12" borderId="10" xfId="9" applyFont="1" applyBorder="1" applyAlignment="1">
      <alignment horizontal="center"/>
    </xf>
    <xf numFmtId="0" fontId="26" fillId="12" borderId="10" xfId="9" applyFont="1" applyBorder="1" applyAlignment="1">
      <alignment horizontal="center"/>
    </xf>
    <xf numFmtId="0" fontId="40" fillId="15" borderId="33" xfId="1" applyFont="1" applyFill="1" applyBorder="1" applyAlignment="1"/>
    <xf numFmtId="0" fontId="37" fillId="0" borderId="0" xfId="1" applyFont="1" applyBorder="1" applyAlignment="1"/>
    <xf numFmtId="0" fontId="37" fillId="0" borderId="0" xfId="1" applyFont="1" applyBorder="1" applyAlignment="1">
      <alignment horizontal="center"/>
    </xf>
    <xf numFmtId="0" fontId="37" fillId="0" borderId="34" xfId="1" applyFont="1" applyBorder="1" applyAlignment="1">
      <alignment horizontal="left"/>
    </xf>
    <xf numFmtId="0" fontId="31" fillId="0" borderId="34" xfId="1" applyFont="1" applyBorder="1" applyAlignment="1">
      <alignment horizontal="left"/>
    </xf>
    <xf numFmtId="0" fontId="40" fillId="15" borderId="35" xfId="1" applyFont="1" applyFill="1" applyBorder="1" applyAlignment="1"/>
    <xf numFmtId="0" fontId="40" fillId="15" borderId="2" xfId="1" applyFont="1" applyFill="1" applyBorder="1" applyAlignment="1">
      <alignment horizontal="center"/>
    </xf>
    <xf numFmtId="0" fontId="40" fillId="15" borderId="7" xfId="1" applyFont="1" applyFill="1" applyBorder="1" applyAlignment="1">
      <alignment horizontal="left"/>
    </xf>
    <xf numFmtId="0" fontId="37" fillId="0" borderId="2" xfId="1" applyFont="1" applyBorder="1" applyAlignment="1"/>
    <xf numFmtId="0" fontId="37" fillId="0" borderId="2" xfId="1" applyFont="1" applyBorder="1" applyAlignment="1">
      <alignment horizontal="center"/>
    </xf>
    <xf numFmtId="0" fontId="37" fillId="0" borderId="7" xfId="1" applyFont="1" applyBorder="1" applyAlignment="1">
      <alignment horizontal="left"/>
    </xf>
    <xf numFmtId="0" fontId="31" fillId="0" borderId="2" xfId="1" applyFont="1" applyBorder="1" applyAlignment="1"/>
    <xf numFmtId="0" fontId="31" fillId="0" borderId="7" xfId="1" applyFont="1" applyBorder="1" applyAlignment="1">
      <alignment horizontal="left"/>
    </xf>
    <xf numFmtId="0" fontId="40" fillId="15" borderId="0" xfId="1" applyFont="1" applyFill="1" applyAlignment="1"/>
    <xf numFmtId="0" fontId="40" fillId="15" borderId="0" xfId="1" applyFont="1" applyFill="1" applyAlignment="1">
      <alignment horizontal="left"/>
    </xf>
    <xf numFmtId="0" fontId="31" fillId="0" borderId="33" xfId="1" applyFont="1" applyBorder="1" applyAlignment="1"/>
    <xf numFmtId="0" fontId="31" fillId="0" borderId="11" xfId="1" applyFont="1" applyBorder="1" applyAlignment="1">
      <alignment horizontal="center"/>
    </xf>
    <xf numFmtId="0" fontId="31" fillId="0" borderId="32" xfId="1" applyFont="1" applyBorder="1" applyAlignment="1">
      <alignment horizontal="left"/>
    </xf>
    <xf numFmtId="0" fontId="37" fillId="0" borderId="33" xfId="1" applyFont="1" applyBorder="1" applyAlignment="1"/>
    <xf numFmtId="0" fontId="37" fillId="0" borderId="11" xfId="1" applyFont="1" applyBorder="1" applyAlignment="1">
      <alignment horizontal="center"/>
    </xf>
    <xf numFmtId="0" fontId="37" fillId="0" borderId="32" xfId="1" applyFont="1" applyBorder="1" applyAlignment="1">
      <alignment horizontal="left"/>
    </xf>
    <xf numFmtId="0" fontId="31" fillId="0" borderId="35" xfId="1" applyFont="1" applyBorder="1" applyAlignment="1"/>
    <xf numFmtId="0" fontId="37" fillId="0" borderId="35" xfId="1" applyFont="1" applyBorder="1" applyAlignment="1"/>
    <xf numFmtId="0" fontId="40" fillId="15" borderId="11" xfId="1" applyFont="1" applyFill="1" applyBorder="1" applyAlignment="1">
      <alignment horizontal="center"/>
    </xf>
    <xf numFmtId="0" fontId="40" fillId="15" borderId="32" xfId="1" applyFont="1" applyFill="1" applyBorder="1" applyAlignment="1">
      <alignment horizontal="left"/>
    </xf>
    <xf numFmtId="0" fontId="31" fillId="0" borderId="11" xfId="1" applyFont="1" applyBorder="1" applyAlignment="1">
      <alignment horizontal="left"/>
    </xf>
    <xf numFmtId="0" fontId="40" fillId="15" borderId="11" xfId="1" applyFont="1" applyFill="1" applyBorder="1" applyAlignment="1">
      <alignment horizontal="left"/>
    </xf>
    <xf numFmtId="0" fontId="40" fillId="15" borderId="2" xfId="1" applyFont="1" applyFill="1" applyBorder="1" applyAlignment="1">
      <alignment horizontal="left"/>
    </xf>
    <xf numFmtId="0" fontId="31" fillId="0" borderId="32" xfId="1" applyFont="1" applyBorder="1" applyAlignment="1">
      <alignment horizontal="center"/>
    </xf>
    <xf numFmtId="0" fontId="44" fillId="0" borderId="2" xfId="1" applyFont="1" applyBorder="1" applyAlignment="1">
      <alignment horizontal="center"/>
    </xf>
    <xf numFmtId="0" fontId="31" fillId="0" borderId="36" xfId="1" applyFont="1" applyBorder="1" applyAlignment="1"/>
    <xf numFmtId="0" fontId="31" fillId="0" borderId="33" xfId="1" applyFont="1" applyBorder="1" applyAlignment="1">
      <alignment horizontal="center"/>
    </xf>
    <xf numFmtId="0" fontId="37" fillId="0" borderId="11" xfId="1" applyFont="1" applyBorder="1" applyAlignment="1">
      <alignment horizontal="left"/>
    </xf>
    <xf numFmtId="0" fontId="40" fillId="15" borderId="11" xfId="1" applyFont="1" applyFill="1" applyBorder="1" applyAlignment="1"/>
    <xf numFmtId="0" fontId="37" fillId="0" borderId="2" xfId="1" applyFont="1" applyBorder="1" applyAlignment="1">
      <alignment horizontal="left"/>
    </xf>
    <xf numFmtId="0" fontId="40" fillId="15" borderId="2" xfId="1" applyFont="1" applyFill="1" applyBorder="1" applyAlignment="1"/>
    <xf numFmtId="0" fontId="40" fillId="15" borderId="36" xfId="1" applyFont="1" applyFill="1" applyBorder="1" applyAlignment="1">
      <alignment horizontal="left"/>
    </xf>
    <xf numFmtId="0" fontId="40" fillId="15" borderId="0" xfId="1" applyFont="1" applyFill="1" applyBorder="1" applyAlignment="1">
      <alignment horizontal="left"/>
    </xf>
    <xf numFmtId="0" fontId="45" fillId="0" borderId="0" xfId="5" applyFont="1" applyBorder="1" applyAlignment="1">
      <alignment horizontal="center" vertical="center"/>
    </xf>
    <xf numFmtId="0" fontId="1" fillId="0" borderId="0" xfId="1" applyAlignment="1"/>
    <xf numFmtId="0" fontId="26" fillId="12" borderId="11" xfId="9" applyFont="1" applyBorder="1" applyAlignment="1">
      <alignment horizontal="center"/>
    </xf>
    <xf numFmtId="0" fontId="40" fillId="15" borderId="39" xfId="1" applyFont="1" applyFill="1" applyBorder="1" applyAlignment="1"/>
    <xf numFmtId="0" fontId="40" fillId="15" borderId="40" xfId="1" applyFont="1" applyFill="1" applyBorder="1" applyAlignment="1">
      <alignment horizontal="center"/>
    </xf>
    <xf numFmtId="0" fontId="40" fillId="15" borderId="41" xfId="1" applyFont="1" applyFill="1" applyBorder="1" applyAlignment="1">
      <alignment horizontal="left"/>
    </xf>
    <xf numFmtId="0" fontId="31" fillId="0" borderId="40" xfId="1" applyFont="1" applyBorder="1" applyAlignment="1"/>
    <xf numFmtId="0" fontId="31" fillId="0" borderId="40" xfId="1" applyFont="1" applyBorder="1" applyAlignment="1">
      <alignment horizontal="center"/>
    </xf>
    <xf numFmtId="0" fontId="31" fillId="0" borderId="41" xfId="1" applyFont="1" applyBorder="1" applyAlignment="1">
      <alignment horizontal="left"/>
    </xf>
    <xf numFmtId="0" fontId="31" fillId="0" borderId="42" xfId="1" applyFont="1" applyBorder="1" applyAlignment="1">
      <alignment horizontal="left"/>
    </xf>
    <xf numFmtId="0" fontId="40" fillId="15" borderId="43" xfId="1" applyFont="1" applyFill="1" applyBorder="1" applyAlignment="1"/>
    <xf numFmtId="0" fontId="31" fillId="0" borderId="44" xfId="1" applyFont="1" applyBorder="1" applyAlignment="1">
      <alignment horizontal="left"/>
    </xf>
    <xf numFmtId="0" fontId="37" fillId="0" borderId="19" xfId="1" applyFont="1" applyBorder="1" applyAlignment="1"/>
    <xf numFmtId="0" fontId="40" fillId="15" borderId="0" xfId="1" applyFont="1" applyFill="1" applyBorder="1" applyAlignment="1"/>
    <xf numFmtId="0" fontId="31" fillId="0" borderId="20" xfId="1" applyFont="1" applyBorder="1" applyAlignment="1">
      <alignment horizontal="left"/>
    </xf>
    <xf numFmtId="0" fontId="31" fillId="0" borderId="11" xfId="1" applyFont="1" applyBorder="1" applyAlignment="1"/>
    <xf numFmtId="0" fontId="37" fillId="0" borderId="43" xfId="1" applyFont="1" applyBorder="1" applyAlignment="1"/>
    <xf numFmtId="0" fontId="37" fillId="0" borderId="45" xfId="1" applyFont="1" applyBorder="1" applyAlignment="1"/>
    <xf numFmtId="0" fontId="40" fillId="15" borderId="46" xfId="1" applyFont="1" applyFill="1" applyBorder="1" applyAlignment="1">
      <alignment horizontal="left"/>
    </xf>
    <xf numFmtId="0" fontId="37" fillId="0" borderId="47" xfId="1" applyFont="1" applyBorder="1" applyAlignment="1"/>
    <xf numFmtId="0" fontId="37" fillId="0" borderId="48" xfId="1" applyFont="1" applyBorder="1" applyAlignment="1">
      <alignment horizontal="center"/>
    </xf>
    <xf numFmtId="0" fontId="37" fillId="0" borderId="49" xfId="1" applyFont="1" applyBorder="1" applyAlignment="1">
      <alignment horizontal="left"/>
    </xf>
    <xf numFmtId="0" fontId="37" fillId="0" borderId="48" xfId="1" applyFont="1" applyBorder="1" applyAlignment="1"/>
    <xf numFmtId="0" fontId="40" fillId="15" borderId="50" xfId="1" applyFont="1" applyFill="1" applyBorder="1" applyAlignment="1"/>
    <xf numFmtId="0" fontId="40" fillId="15" borderId="48" xfId="1" applyFont="1" applyFill="1" applyBorder="1" applyAlignment="1">
      <alignment horizontal="center"/>
    </xf>
    <xf numFmtId="0" fontId="40" fillId="15" borderId="51" xfId="1" applyFont="1" applyFill="1" applyBorder="1" applyAlignment="1">
      <alignment horizontal="left"/>
    </xf>
    <xf numFmtId="0" fontId="37" fillId="0" borderId="36" xfId="1" applyFont="1" applyBorder="1" applyAlignment="1"/>
    <xf numFmtId="0" fontId="37" fillId="0" borderId="0" xfId="1" applyFont="1" applyBorder="1" applyAlignment="1">
      <alignment horizontal="left"/>
    </xf>
    <xf numFmtId="0" fontId="40" fillId="15" borderId="40" xfId="1" applyFont="1" applyFill="1" applyBorder="1" applyAlignment="1">
      <alignment horizontal="left"/>
    </xf>
    <xf numFmtId="0" fontId="40" fillId="15" borderId="19" xfId="1" applyFont="1" applyFill="1" applyBorder="1" applyAlignment="1"/>
    <xf numFmtId="0" fontId="40" fillId="15" borderId="20" xfId="1" applyFont="1" applyFill="1" applyBorder="1" applyAlignment="1">
      <alignment horizontal="left"/>
    </xf>
    <xf numFmtId="0" fontId="37" fillId="0" borderId="50" xfId="1" applyFont="1" applyBorder="1" applyAlignment="1"/>
    <xf numFmtId="0" fontId="40" fillId="15" borderId="48" xfId="1" applyFont="1" applyFill="1" applyBorder="1" applyAlignment="1"/>
    <xf numFmtId="0" fontId="40" fillId="15" borderId="48" xfId="1" applyFont="1" applyFill="1" applyBorder="1" applyAlignment="1">
      <alignment horizontal="left"/>
    </xf>
    <xf numFmtId="0" fontId="21" fillId="2" borderId="0" xfId="5" applyFill="1" applyAlignment="1">
      <alignment horizontal="center"/>
    </xf>
    <xf numFmtId="0" fontId="1" fillId="0" borderId="0" xfId="1" applyBorder="1"/>
    <xf numFmtId="0" fontId="46" fillId="6" borderId="0" xfId="5" applyFont="1" applyFill="1" applyBorder="1" applyAlignment="1" applyProtection="1">
      <alignment horizontal="center" vertical="center" wrapText="1"/>
      <protection locked="0"/>
    </xf>
    <xf numFmtId="0" fontId="37" fillId="0" borderId="0" xfId="5" applyFont="1" applyBorder="1" applyAlignment="1"/>
    <xf numFmtId="0" fontId="46" fillId="6" borderId="0" xfId="5" applyFont="1" applyFill="1" applyBorder="1" applyAlignment="1" applyProtection="1">
      <alignment horizontal="left" vertical="center" wrapText="1"/>
      <protection locked="0"/>
    </xf>
    <xf numFmtId="0" fontId="49" fillId="6" borderId="0" xfId="5" applyFont="1" applyFill="1" applyBorder="1" applyAlignment="1" applyProtection="1">
      <alignment horizontal="center" vertical="center" wrapText="1"/>
      <protection locked="0"/>
    </xf>
    <xf numFmtId="0" fontId="22" fillId="6" borderId="0" xfId="5" applyFont="1" applyFill="1" applyAlignment="1" applyProtection="1">
      <protection locked="0" hidden="1"/>
    </xf>
    <xf numFmtId="0" fontId="38" fillId="7" borderId="0" xfId="5" applyFont="1" applyFill="1" applyAlignment="1">
      <alignment horizontal="center"/>
    </xf>
    <xf numFmtId="0" fontId="38" fillId="0" borderId="0" xfId="5" applyFont="1" applyAlignment="1">
      <alignment horizontal="center"/>
    </xf>
    <xf numFmtId="0" fontId="31" fillId="0" borderId="33" xfId="5" applyFont="1" applyFill="1" applyBorder="1" applyAlignment="1"/>
    <xf numFmtId="0" fontId="31" fillId="0" borderId="32" xfId="5" applyFont="1" applyFill="1" applyBorder="1" applyAlignment="1">
      <alignment horizontal="left"/>
    </xf>
    <xf numFmtId="0" fontId="31" fillId="0" borderId="35" xfId="5" applyFont="1" applyFill="1" applyBorder="1" applyAlignment="1"/>
    <xf numFmtId="0" fontId="31" fillId="0" borderId="7" xfId="5" applyFont="1" applyFill="1" applyBorder="1" applyAlignment="1">
      <alignment horizontal="left"/>
    </xf>
    <xf numFmtId="0" fontId="31" fillId="0" borderId="36" xfId="5" applyFont="1" applyFill="1" applyBorder="1" applyAlignment="1"/>
    <xf numFmtId="0" fontId="31" fillId="0" borderId="34" xfId="5" applyFont="1" applyFill="1" applyBorder="1" applyAlignment="1">
      <alignment horizontal="left"/>
    </xf>
    <xf numFmtId="0" fontId="31" fillId="0" borderId="0" xfId="5" applyFont="1" applyFill="1" applyBorder="1" applyAlignment="1">
      <alignment horizontal="left"/>
    </xf>
    <xf numFmtId="0" fontId="37" fillId="0" borderId="11" xfId="5" applyFont="1" applyBorder="1" applyAlignment="1"/>
    <xf numFmtId="0" fontId="37" fillId="0" borderId="11" xfId="5" applyFont="1" applyBorder="1" applyAlignment="1">
      <alignment horizontal="left"/>
    </xf>
    <xf numFmtId="0" fontId="37" fillId="0" borderId="2" xfId="5" applyFont="1" applyBorder="1" applyAlignment="1"/>
    <xf numFmtId="0" fontId="1" fillId="6" borderId="0" xfId="1" applyFill="1"/>
    <xf numFmtId="0" fontId="38" fillId="6" borderId="0" xfId="5" applyFon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1" applyFill="1" applyAlignment="1">
      <alignment horizontal="center"/>
    </xf>
    <xf numFmtId="16" fontId="21" fillId="0" borderId="0" xfId="5" applyNumberFormat="1"/>
    <xf numFmtId="0" fontId="12" fillId="7" borderId="6" xfId="1" applyFont="1" applyFill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 wrapText="1"/>
    </xf>
    <xf numFmtId="0" fontId="18" fillId="0" borderId="21" xfId="3" applyFont="1" applyBorder="1" applyAlignment="1">
      <alignment horizontal="center" vertical="center" wrapText="1"/>
    </xf>
    <xf numFmtId="0" fontId="18" fillId="0" borderId="27" xfId="3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/>
    </xf>
    <xf numFmtId="0" fontId="19" fillId="0" borderId="14" xfId="3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19" fillId="0" borderId="19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9" fillId="0" borderId="22" xfId="3" applyFont="1" applyBorder="1" applyAlignment="1">
      <alignment horizontal="center"/>
    </xf>
    <xf numFmtId="0" fontId="19" fillId="0" borderId="24" xfId="3" applyFont="1" applyBorder="1" applyAlignment="1">
      <alignment horizontal="center"/>
    </xf>
    <xf numFmtId="0" fontId="19" fillId="0" borderId="25" xfId="3" applyFont="1" applyBorder="1" applyAlignment="1">
      <alignment horizontal="center"/>
    </xf>
    <xf numFmtId="0" fontId="19" fillId="0" borderId="28" xfId="3" applyFont="1" applyBorder="1" applyAlignment="1">
      <alignment horizontal="center"/>
    </xf>
    <xf numFmtId="0" fontId="16" fillId="0" borderId="29" xfId="3" applyBorder="1" applyAlignment="1">
      <alignment horizontal="center"/>
    </xf>
    <xf numFmtId="0" fontId="16" fillId="0" borderId="30" xfId="3" applyBorder="1" applyAlignment="1">
      <alignment horizontal="center"/>
    </xf>
    <xf numFmtId="0" fontId="16" fillId="0" borderId="31" xfId="3" applyBorder="1" applyAlignment="1">
      <alignment horizontal="center"/>
    </xf>
    <xf numFmtId="0" fontId="16" fillId="0" borderId="8" xfId="3" applyBorder="1" applyAlignment="1">
      <alignment horizontal="center"/>
    </xf>
    <xf numFmtId="0" fontId="16" fillId="0" borderId="5" xfId="3" applyBorder="1" applyAlignment="1">
      <alignment horizontal="center"/>
    </xf>
    <xf numFmtId="0" fontId="16" fillId="0" borderId="10" xfId="3" applyBorder="1" applyAlignment="1">
      <alignment horizontal="center"/>
    </xf>
    <xf numFmtId="0" fontId="16" fillId="0" borderId="6" xfId="3" applyBorder="1" applyAlignment="1">
      <alignment horizontal="center"/>
    </xf>
    <xf numFmtId="0" fontId="16" fillId="0" borderId="9" xfId="3" applyBorder="1" applyAlignment="1">
      <alignment horizontal="center"/>
    </xf>
    <xf numFmtId="0" fontId="17" fillId="11" borderId="0" xfId="3" applyFont="1" applyFill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15" fillId="9" borderId="4" xfId="5" applyFont="1" applyFill="1" applyBorder="1" applyAlignment="1">
      <alignment horizontal="center" vertical="center"/>
    </xf>
    <xf numFmtId="0" fontId="15" fillId="9" borderId="8" xfId="5" applyFont="1" applyFill="1" applyBorder="1" applyAlignment="1">
      <alignment horizontal="center" vertical="center"/>
    </xf>
    <xf numFmtId="0" fontId="36" fillId="6" borderId="4" xfId="5" applyFont="1" applyFill="1" applyBorder="1" applyAlignment="1" applyProtection="1">
      <alignment horizontal="center" vertical="center" wrapText="1"/>
      <protection locked="0"/>
    </xf>
    <xf numFmtId="0" fontId="36" fillId="6" borderId="8" xfId="5" applyFont="1" applyFill="1" applyBorder="1" applyAlignment="1" applyProtection="1">
      <alignment horizontal="center" vertical="center" wrapText="1"/>
      <protection locked="0"/>
    </xf>
    <xf numFmtId="0" fontId="47" fillId="0" borderId="9" xfId="1" applyFont="1" applyBorder="1" applyAlignment="1">
      <alignment horizontal="center"/>
    </xf>
    <xf numFmtId="0" fontId="15" fillId="6" borderId="4" xfId="5" applyFont="1" applyFill="1" applyBorder="1" applyAlignment="1">
      <alignment horizontal="center" vertical="center"/>
    </xf>
    <xf numFmtId="0" fontId="15" fillId="6" borderId="8" xfId="5" applyFont="1" applyFill="1" applyBorder="1" applyAlignment="1">
      <alignment horizontal="center" vertical="center"/>
    </xf>
    <xf numFmtId="0" fontId="48" fillId="0" borderId="33" xfId="1" applyFont="1" applyBorder="1" applyAlignment="1">
      <alignment horizontal="center"/>
    </xf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center"/>
    </xf>
    <xf numFmtId="0" fontId="48" fillId="0" borderId="35" xfId="1" applyFont="1" applyBorder="1" applyAlignment="1">
      <alignment horizontal="center"/>
    </xf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center"/>
    </xf>
    <xf numFmtId="0" fontId="29" fillId="0" borderId="32" xfId="5" applyFont="1" applyFill="1" applyBorder="1" applyAlignment="1" applyProtection="1">
      <alignment horizontal="center" vertical="center" wrapText="1"/>
      <protection locked="0"/>
    </xf>
    <xf numFmtId="0" fontId="29" fillId="0" borderId="7" xfId="5" applyFont="1" applyFill="1" applyBorder="1" applyAlignment="1" applyProtection="1">
      <alignment horizontal="center" vertical="center" wrapText="1"/>
      <protection locked="0"/>
    </xf>
    <xf numFmtId="0" fontId="47" fillId="0" borderId="33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7" fillId="0" borderId="35" xfId="1" applyFont="1" applyBorder="1" applyAlignment="1">
      <alignment horizontal="center"/>
    </xf>
    <xf numFmtId="0" fontId="47" fillId="0" borderId="2" xfId="1" applyFont="1" applyBorder="1" applyAlignment="1">
      <alignment horizontal="center"/>
    </xf>
    <xf numFmtId="0" fontId="47" fillId="0" borderId="7" xfId="1" applyFont="1" applyBorder="1" applyAlignment="1">
      <alignment horizontal="center"/>
    </xf>
    <xf numFmtId="0" fontId="36" fillId="6" borderId="33" xfId="5" applyFont="1" applyFill="1" applyBorder="1" applyAlignment="1" applyProtection="1">
      <alignment horizontal="center" vertical="center" wrapText="1"/>
      <protection locked="0"/>
    </xf>
    <xf numFmtId="0" fontId="36" fillId="6" borderId="35" xfId="5" applyFont="1" applyFill="1" applyBorder="1" applyAlignment="1" applyProtection="1">
      <alignment horizontal="center" vertical="center" wrapText="1"/>
      <protection locked="0"/>
    </xf>
    <xf numFmtId="0" fontId="29" fillId="0" borderId="4" xfId="5" applyFont="1" applyFill="1" applyBorder="1" applyAlignment="1" applyProtection="1">
      <alignment horizontal="center" vertical="center" wrapText="1"/>
      <protection locked="0"/>
    </xf>
    <xf numFmtId="0" fontId="29" fillId="0" borderId="8" xfId="5" applyFont="1" applyFill="1" applyBorder="1" applyAlignment="1" applyProtection="1">
      <alignment horizontal="center" vertical="center" wrapText="1"/>
      <protection locked="0"/>
    </xf>
    <xf numFmtId="0" fontId="42" fillId="17" borderId="4" xfId="10" applyFont="1" applyBorder="1" applyAlignment="1">
      <alignment horizontal="center" vertical="center"/>
    </xf>
    <xf numFmtId="0" fontId="42" fillId="17" borderId="8" xfId="10" applyFont="1" applyBorder="1" applyAlignment="1">
      <alignment horizontal="center" vertical="center"/>
    </xf>
    <xf numFmtId="0" fontId="43" fillId="7" borderId="4" xfId="5" applyFont="1" applyFill="1" applyBorder="1" applyAlignment="1" applyProtection="1">
      <alignment horizontal="center" vertical="center"/>
      <protection hidden="1"/>
    </xf>
    <xf numFmtId="0" fontId="43" fillId="7" borderId="8" xfId="5" applyFont="1" applyFill="1" applyBorder="1" applyAlignment="1" applyProtection="1">
      <alignment horizontal="center" vertical="center"/>
      <protection hidden="1"/>
    </xf>
    <xf numFmtId="0" fontId="41" fillId="0" borderId="4" xfId="1" applyFont="1" applyFill="1" applyBorder="1" applyAlignment="1">
      <alignment horizontal="center" vertical="center"/>
    </xf>
    <xf numFmtId="0" fontId="41" fillId="0" borderId="8" xfId="1" applyFont="1" applyFill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42" fillId="17" borderId="9" xfId="10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43" fillId="6" borderId="4" xfId="5" applyFont="1" applyFill="1" applyBorder="1" applyAlignment="1" applyProtection="1">
      <alignment horizontal="center" vertical="center"/>
      <protection hidden="1"/>
    </xf>
    <xf numFmtId="0" fontId="43" fillId="6" borderId="8" xfId="5" applyFont="1" applyFill="1" applyBorder="1" applyAlignment="1" applyProtection="1">
      <alignment horizontal="center" vertical="center"/>
      <protection hidden="1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32" fillId="0" borderId="33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23" fillId="8" borderId="0" xfId="1" applyFont="1" applyFill="1" applyAlignment="1">
      <alignment horizontal="center" vertical="center"/>
    </xf>
    <xf numFmtId="0" fontId="24" fillId="0" borderId="0" xfId="5" applyFont="1" applyFill="1" applyBorder="1" applyAlignment="1">
      <alignment horizontal="center"/>
    </xf>
    <xf numFmtId="0" fontId="27" fillId="12" borderId="10" xfId="9" applyFont="1" applyBorder="1" applyAlignment="1">
      <alignment horizontal="center"/>
    </xf>
    <xf numFmtId="0" fontId="4" fillId="6" borderId="4" xfId="5" applyFont="1" applyFill="1" applyBorder="1" applyAlignment="1" applyProtection="1">
      <alignment horizontal="center" vertical="center"/>
      <protection hidden="1"/>
    </xf>
    <xf numFmtId="0" fontId="4" fillId="6" borderId="8" xfId="5" applyFont="1" applyFill="1" applyBorder="1" applyAlignment="1" applyProtection="1">
      <alignment horizontal="center" vertical="center"/>
      <protection hidden="1"/>
    </xf>
    <xf numFmtId="49" fontId="34" fillId="0" borderId="4" xfId="5" applyNumberFormat="1" applyFont="1" applyBorder="1" applyAlignment="1" applyProtection="1">
      <alignment horizontal="center" vertical="center"/>
      <protection hidden="1"/>
    </xf>
    <xf numFmtId="49" fontId="34" fillId="0" borderId="8" xfId="5" applyNumberFormat="1" applyFont="1" applyBorder="1" applyAlignment="1" applyProtection="1">
      <alignment horizontal="center" vertical="center"/>
      <protection hidden="1"/>
    </xf>
    <xf numFmtId="0" fontId="34" fillId="6" borderId="4" xfId="5" applyFont="1" applyFill="1" applyBorder="1" applyAlignment="1" applyProtection="1">
      <alignment horizontal="center" vertical="center"/>
      <protection hidden="1"/>
    </xf>
    <xf numFmtId="0" fontId="34" fillId="6" borderId="8" xfId="5" applyFont="1" applyFill="1" applyBorder="1" applyAlignment="1" applyProtection="1">
      <alignment horizontal="center" vertical="center"/>
      <protection hidden="1"/>
    </xf>
    <xf numFmtId="0" fontId="34" fillId="0" borderId="4" xfId="5" applyFont="1" applyBorder="1" applyAlignment="1" applyProtection="1">
      <alignment horizontal="center" vertical="center"/>
      <protection hidden="1"/>
    </xf>
    <xf numFmtId="0" fontId="34" fillId="0" borderId="8" xfId="5" applyFont="1" applyBorder="1" applyAlignment="1" applyProtection="1">
      <alignment horizontal="center" vertical="center"/>
      <protection hidden="1"/>
    </xf>
    <xf numFmtId="0" fontId="33" fillId="0" borderId="33" xfId="5" applyFont="1" applyBorder="1" applyAlignment="1">
      <alignment horizontal="center" vertical="center"/>
    </xf>
    <xf numFmtId="0" fontId="33" fillId="0" borderId="35" xfId="5" applyFont="1" applyBorder="1" applyAlignment="1">
      <alignment horizontal="center" vertical="center"/>
    </xf>
    <xf numFmtId="0" fontId="34" fillId="7" borderId="4" xfId="5" applyFont="1" applyFill="1" applyBorder="1" applyAlignment="1" applyProtection="1">
      <alignment horizontal="center" vertical="center"/>
      <protection hidden="1"/>
    </xf>
    <xf numFmtId="0" fontId="34" fillId="7" borderId="8" xfId="5" applyFont="1" applyFill="1" applyBorder="1" applyAlignment="1" applyProtection="1">
      <alignment horizontal="center" vertical="center"/>
      <protection hidden="1"/>
    </xf>
    <xf numFmtId="0" fontId="32" fillId="0" borderId="33" xfId="5" applyFont="1" applyBorder="1" applyAlignment="1">
      <alignment horizontal="center" vertical="center"/>
    </xf>
    <xf numFmtId="0" fontId="32" fillId="0" borderId="35" xfId="5" applyFont="1" applyBorder="1" applyAlignment="1">
      <alignment horizontal="center" vertical="center"/>
    </xf>
    <xf numFmtId="0" fontId="24" fillId="6" borderId="0" xfId="5" applyFont="1" applyFill="1" applyBorder="1" applyAlignment="1">
      <alignment horizontal="center"/>
    </xf>
    <xf numFmtId="0" fontId="27" fillId="12" borderId="10" xfId="4" applyFont="1" applyBorder="1" applyAlignment="1">
      <alignment horizontal="center"/>
    </xf>
  </cellXfs>
  <cellStyles count="11">
    <cellStyle name="40% - Accent3" xfId="4" builtinId="39"/>
    <cellStyle name="40% - Accent3 2 2" xfId="9"/>
    <cellStyle name="40% - Accent3 3" xfId="6"/>
    <cellStyle name="Normal" xfId="0" builtinId="0"/>
    <cellStyle name="Normal 10" xfId="8"/>
    <cellStyle name="Normal 2" xfId="3"/>
    <cellStyle name="Normal 3" xfId="1"/>
    <cellStyle name="Normal 4" xfId="5"/>
    <cellStyle name="Normal 4 2" xfId="2"/>
    <cellStyle name="Normal 8" xfId="7"/>
    <cellStyle name="Not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3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3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381000</xdr:colOff>
      <xdr:row>35</xdr:row>
      <xdr:rowOff>19051</xdr:rowOff>
    </xdr:from>
    <xdr:to>
      <xdr:col>21</xdr:col>
      <xdr:colOff>630950</xdr:colOff>
      <xdr:row>39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34352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35</xdr:row>
      <xdr:rowOff>142875</xdr:rowOff>
    </xdr:from>
    <xdr:to>
      <xdr:col>1</xdr:col>
      <xdr:colOff>838200</xdr:colOff>
      <xdr:row>39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546735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095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36</xdr:row>
      <xdr:rowOff>38100</xdr:rowOff>
    </xdr:from>
    <xdr:to>
      <xdr:col>8</xdr:col>
      <xdr:colOff>238125</xdr:colOff>
      <xdr:row>39</xdr:row>
      <xdr:rowOff>149510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981700"/>
          <a:ext cx="571500" cy="59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209550</xdr:colOff>
      <xdr:row>0</xdr:row>
      <xdr:rowOff>142875</xdr:rowOff>
    </xdr:from>
    <xdr:to>
      <xdr:col>21</xdr:col>
      <xdr:colOff>485775</xdr:colOff>
      <xdr:row>4</xdr:row>
      <xdr:rowOff>142875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2875"/>
          <a:ext cx="1323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123826</xdr:colOff>
      <xdr:row>35</xdr:row>
      <xdr:rowOff>152400</xdr:rowOff>
    </xdr:from>
    <xdr:to>
      <xdr:col>18</xdr:col>
      <xdr:colOff>142876</xdr:colOff>
      <xdr:row>40</xdr:row>
      <xdr:rowOff>8405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1" y="5934075"/>
          <a:ext cx="1143000" cy="66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44</xdr:row>
      <xdr:rowOff>0</xdr:rowOff>
    </xdr:from>
    <xdr:to>
      <xdr:col>6</xdr:col>
      <xdr:colOff>47625</xdr:colOff>
      <xdr:row>49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44</xdr:row>
      <xdr:rowOff>0</xdr:rowOff>
    </xdr:from>
    <xdr:to>
      <xdr:col>6</xdr:col>
      <xdr:colOff>47625</xdr:colOff>
      <xdr:row>48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45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45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45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45</xdr:row>
      <xdr:rowOff>38099</xdr:rowOff>
    </xdr:from>
    <xdr:to>
      <xdr:col>15</xdr:col>
      <xdr:colOff>123825</xdr:colOff>
      <xdr:row>49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724149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21</xdr:col>
      <xdr:colOff>152400</xdr:colOff>
      <xdr:row>45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45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38100</xdr:rowOff>
    </xdr:from>
    <xdr:to>
      <xdr:col>31</xdr:col>
      <xdr:colOff>238125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60057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30</xdr:col>
      <xdr:colOff>0</xdr:colOff>
      <xdr:row>26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619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562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0</xdr:row>
      <xdr:rowOff>0</xdr:rowOff>
    </xdr:from>
    <xdr:to>
      <xdr:col>31</xdr:col>
      <xdr:colOff>221974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4696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47625</xdr:rowOff>
    </xdr:from>
    <xdr:to>
      <xdr:col>2</xdr:col>
      <xdr:colOff>1019175</xdr:colOff>
      <xdr:row>3</xdr:row>
      <xdr:rowOff>98364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7625"/>
          <a:ext cx="409575" cy="62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0</xdr:row>
      <xdr:rowOff>38101</xdr:rowOff>
    </xdr:from>
    <xdr:to>
      <xdr:col>2</xdr:col>
      <xdr:colOff>190501</xdr:colOff>
      <xdr:row>3</xdr:row>
      <xdr:rowOff>88254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8101"/>
          <a:ext cx="371476" cy="6216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9526</xdr:colOff>
      <xdr:row>0</xdr:row>
      <xdr:rowOff>0</xdr:rowOff>
    </xdr:from>
    <xdr:to>
      <xdr:col>1</xdr:col>
      <xdr:colOff>542926</xdr:colOff>
      <xdr:row>3</xdr:row>
      <xdr:rowOff>104550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533400" cy="67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21</xdr:row>
      <xdr:rowOff>0</xdr:rowOff>
    </xdr:from>
    <xdr:to>
      <xdr:col>2</xdr:col>
      <xdr:colOff>676275</xdr:colOff>
      <xdr:row>26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26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723900</xdr:colOff>
      <xdr:row>25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25</xdr:row>
      <xdr:rowOff>66675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21</xdr:row>
      <xdr:rowOff>0</xdr:rowOff>
    </xdr:from>
    <xdr:to>
      <xdr:col>3</xdr:col>
      <xdr:colOff>85725</xdr:colOff>
      <xdr:row>25</xdr:row>
      <xdr:rowOff>19050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142875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21</xdr:row>
      <xdr:rowOff>0</xdr:rowOff>
    </xdr:from>
    <xdr:to>
      <xdr:col>1</xdr:col>
      <xdr:colOff>723900</xdr:colOff>
      <xdr:row>25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3476625"/>
          <a:ext cx="190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66675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1304925</xdr:colOff>
      <xdr:row>25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876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21</xdr:row>
      <xdr:rowOff>0</xdr:rowOff>
    </xdr:from>
    <xdr:to>
      <xdr:col>1</xdr:col>
      <xdr:colOff>390525</xdr:colOff>
      <xdr:row>25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476625"/>
          <a:ext cx="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21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21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00350" y="34766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85724</xdr:colOff>
      <xdr:row>21</xdr:row>
      <xdr:rowOff>38099</xdr:rowOff>
    </xdr:from>
    <xdr:to>
      <xdr:col>20</xdr:col>
      <xdr:colOff>133349</xdr:colOff>
      <xdr:row>25</xdr:row>
      <xdr:rowOff>95250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800349" y="3514724"/>
          <a:ext cx="2914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28</xdr:col>
      <xdr:colOff>133350</xdr:colOff>
      <xdr:row>21</xdr:row>
      <xdr:rowOff>9525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4861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21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21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40</xdr:row>
      <xdr:rowOff>28575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65817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21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76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0</xdr:row>
      <xdr:rowOff>0</xdr:rowOff>
    </xdr:from>
    <xdr:to>
      <xdr:col>31</xdr:col>
      <xdr:colOff>221974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4696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47625</xdr:rowOff>
    </xdr:from>
    <xdr:to>
      <xdr:col>2</xdr:col>
      <xdr:colOff>1019175</xdr:colOff>
      <xdr:row>3</xdr:row>
      <xdr:rowOff>98364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7625"/>
          <a:ext cx="409575" cy="62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0</xdr:row>
      <xdr:rowOff>38101</xdr:rowOff>
    </xdr:from>
    <xdr:to>
      <xdr:col>2</xdr:col>
      <xdr:colOff>190501</xdr:colOff>
      <xdr:row>3</xdr:row>
      <xdr:rowOff>88254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8101"/>
          <a:ext cx="371476" cy="6216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9526</xdr:colOff>
      <xdr:row>0</xdr:row>
      <xdr:rowOff>0</xdr:rowOff>
    </xdr:from>
    <xdr:to>
      <xdr:col>1</xdr:col>
      <xdr:colOff>542926</xdr:colOff>
      <xdr:row>3</xdr:row>
      <xdr:rowOff>104550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533400" cy="67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21</xdr:row>
      <xdr:rowOff>0</xdr:rowOff>
    </xdr:from>
    <xdr:to>
      <xdr:col>2</xdr:col>
      <xdr:colOff>676275</xdr:colOff>
      <xdr:row>26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26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723900</xdr:colOff>
      <xdr:row>25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25</xdr:row>
      <xdr:rowOff>66675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21</xdr:row>
      <xdr:rowOff>0</xdr:rowOff>
    </xdr:from>
    <xdr:to>
      <xdr:col>4</xdr:col>
      <xdr:colOff>0</xdr:colOff>
      <xdr:row>25</xdr:row>
      <xdr:rowOff>19050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142875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21</xdr:row>
      <xdr:rowOff>0</xdr:rowOff>
    </xdr:from>
    <xdr:to>
      <xdr:col>1</xdr:col>
      <xdr:colOff>723900</xdr:colOff>
      <xdr:row>25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3476625"/>
          <a:ext cx="190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66675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1304925</xdr:colOff>
      <xdr:row>25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876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21</xdr:row>
      <xdr:rowOff>0</xdr:rowOff>
    </xdr:from>
    <xdr:to>
      <xdr:col>1</xdr:col>
      <xdr:colOff>390525</xdr:colOff>
      <xdr:row>25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476625"/>
          <a:ext cx="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21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21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00350" y="34766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76199</xdr:colOff>
      <xdr:row>20</xdr:row>
      <xdr:rowOff>123824</xdr:rowOff>
    </xdr:from>
    <xdr:to>
      <xdr:col>21</xdr:col>
      <xdr:colOff>38099</xdr:colOff>
      <xdr:row>25</xdr:row>
      <xdr:rowOff>19050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876549" y="3438524"/>
          <a:ext cx="2828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28</xdr:col>
      <xdr:colOff>19050</xdr:colOff>
      <xdr:row>21</xdr:row>
      <xdr:rowOff>85725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5623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21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21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40</xdr:row>
      <xdr:rowOff>28575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65817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21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76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opLeftCell="A13" workbookViewId="0">
      <selection activeCell="R36" sqref="R36"/>
    </sheetView>
  </sheetViews>
  <sheetFormatPr defaultColWidth="9.140625" defaultRowHeight="15"/>
  <cols>
    <col min="1" max="1" width="9.140625" style="27"/>
    <col min="2" max="2" width="9.140625" style="27" customWidth="1"/>
    <col min="3" max="4" width="9.140625" style="27"/>
    <col min="5" max="5" width="5" style="27" customWidth="1"/>
    <col min="6" max="6" width="13.42578125" style="27" customWidth="1"/>
    <col min="7" max="8" width="9.140625" style="27"/>
    <col min="9" max="9" width="3.85546875" style="27" customWidth="1"/>
    <col min="10" max="10" width="9.140625" style="27"/>
    <col min="11" max="11" width="4.42578125" style="27" customWidth="1"/>
    <col min="12" max="14" width="9.140625" style="27"/>
    <col min="15" max="15" width="10.5703125" style="27" customWidth="1"/>
    <col min="16" max="16384" width="9.140625" style="27"/>
  </cols>
  <sheetData>
    <row r="1" spans="1: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0.25">
      <c r="A2" s="26"/>
      <c r="B2" s="26"/>
      <c r="C2" s="26"/>
      <c r="D2" s="26"/>
      <c r="E2" s="26"/>
      <c r="F2" s="26"/>
      <c r="G2" s="28" t="s">
        <v>73</v>
      </c>
      <c r="H2" s="26"/>
      <c r="I2" s="26"/>
      <c r="J2" s="26"/>
      <c r="K2" s="26"/>
      <c r="L2" s="26"/>
      <c r="M2" s="26"/>
      <c r="N2" s="26"/>
      <c r="O2" s="26"/>
    </row>
    <row r="3" spans="1:15" ht="15" customHeight="1">
      <c r="A3" s="26"/>
      <c r="B3" s="26"/>
      <c r="C3" s="262" t="s">
        <v>98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"/>
      <c r="O3" s="26"/>
    </row>
    <row r="4" spans="1:15" ht="15.75" customHeight="1">
      <c r="A4" s="26"/>
      <c r="B4" s="26"/>
      <c r="C4" s="26"/>
      <c r="D4" s="26"/>
      <c r="E4" s="26"/>
      <c r="F4" s="262" t="s">
        <v>74</v>
      </c>
      <c r="G4" s="262"/>
      <c r="H4" s="262"/>
      <c r="I4" s="262"/>
      <c r="J4" s="262"/>
      <c r="K4" s="26"/>
      <c r="L4" s="26"/>
      <c r="M4" s="26"/>
      <c r="N4" s="26"/>
      <c r="O4" s="26"/>
    </row>
    <row r="5" spans="1:15" ht="3.75" customHeight="1">
      <c r="A5" s="26"/>
      <c r="B5" s="26"/>
      <c r="C5" s="26"/>
      <c r="D5" s="26"/>
      <c r="E5" s="26"/>
      <c r="F5" s="28"/>
      <c r="G5" s="26"/>
      <c r="H5" s="26"/>
      <c r="I5" s="26"/>
      <c r="J5" s="26"/>
      <c r="K5" s="26"/>
      <c r="L5" s="26"/>
      <c r="M5" s="26"/>
      <c r="N5" s="26"/>
      <c r="O5" s="26"/>
    </row>
    <row r="6" spans="1:15" ht="0.75" customHeight="1">
      <c r="A6" s="26"/>
      <c r="B6" s="26"/>
      <c r="C6" s="26"/>
      <c r="D6" s="26"/>
      <c r="E6" s="26"/>
      <c r="F6" s="28"/>
      <c r="G6" s="26"/>
      <c r="H6" s="26"/>
      <c r="I6" s="26"/>
      <c r="J6" s="26"/>
      <c r="K6" s="26"/>
      <c r="L6" s="26"/>
      <c r="M6" s="26"/>
      <c r="N6" s="26"/>
      <c r="O6" s="26"/>
    </row>
    <row r="7" spans="1:15" ht="3.75" customHeight="1" thickBo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30.75" customHeight="1" thickTop="1">
      <c r="A8" s="230" t="s">
        <v>75</v>
      </c>
      <c r="B8" s="233" t="s">
        <v>76</v>
      </c>
      <c r="C8" s="234"/>
      <c r="D8" s="234"/>
      <c r="E8" s="235"/>
      <c r="F8" s="242" t="s">
        <v>77</v>
      </c>
      <c r="G8" s="233" t="s">
        <v>78</v>
      </c>
      <c r="H8" s="234"/>
      <c r="I8" s="235"/>
      <c r="J8" s="233" t="s">
        <v>79</v>
      </c>
      <c r="K8" s="235"/>
      <c r="L8" s="245" t="s">
        <v>80</v>
      </c>
      <c r="M8" s="246"/>
      <c r="N8" s="246"/>
      <c r="O8" s="247"/>
    </row>
    <row r="9" spans="1:15" ht="15.75">
      <c r="A9" s="231"/>
      <c r="B9" s="236"/>
      <c r="C9" s="237"/>
      <c r="D9" s="237"/>
      <c r="E9" s="238"/>
      <c r="F9" s="243"/>
      <c r="G9" s="236"/>
      <c r="H9" s="237"/>
      <c r="I9" s="238"/>
      <c r="J9" s="236"/>
      <c r="K9" s="238"/>
      <c r="L9" s="248" t="s">
        <v>81</v>
      </c>
      <c r="M9" s="249"/>
      <c r="N9" s="249"/>
      <c r="O9" s="250"/>
    </row>
    <row r="10" spans="1:15" ht="16.5" thickBot="1">
      <c r="A10" s="232"/>
      <c r="B10" s="239"/>
      <c r="C10" s="240"/>
      <c r="D10" s="240"/>
      <c r="E10" s="241"/>
      <c r="F10" s="244"/>
      <c r="G10" s="239"/>
      <c r="H10" s="240"/>
      <c r="I10" s="241"/>
      <c r="J10" s="239"/>
      <c r="K10" s="241"/>
      <c r="L10" s="251" t="s">
        <v>82</v>
      </c>
      <c r="M10" s="252"/>
      <c r="N10" s="252"/>
      <c r="O10" s="253"/>
    </row>
    <row r="11" spans="1:15" ht="35.25" customHeight="1" thickTop="1">
      <c r="A11" s="29" t="s">
        <v>21</v>
      </c>
      <c r="B11" s="254"/>
      <c r="C11" s="255"/>
      <c r="D11" s="255"/>
      <c r="E11" s="256"/>
      <c r="F11" s="30"/>
      <c r="G11" s="257"/>
      <c r="H11" s="257"/>
      <c r="I11" s="257"/>
      <c r="J11" s="257"/>
      <c r="K11" s="257"/>
      <c r="L11" s="257"/>
      <c r="M11" s="257"/>
      <c r="N11" s="257"/>
      <c r="O11" s="257"/>
    </row>
    <row r="12" spans="1:15" ht="35.25" customHeight="1">
      <c r="A12" s="29" t="s">
        <v>22</v>
      </c>
      <c r="B12" s="258"/>
      <c r="C12" s="259"/>
      <c r="D12" s="259"/>
      <c r="E12" s="260"/>
      <c r="F12" s="31"/>
      <c r="G12" s="261"/>
      <c r="H12" s="261"/>
      <c r="I12" s="261"/>
      <c r="J12" s="261"/>
      <c r="K12" s="261"/>
      <c r="L12" s="261"/>
      <c r="M12" s="261"/>
      <c r="N12" s="261"/>
      <c r="O12" s="261"/>
    </row>
    <row r="13" spans="1:15" ht="35.25" customHeight="1">
      <c r="A13" s="29" t="s">
        <v>26</v>
      </c>
      <c r="B13" s="258"/>
      <c r="C13" s="259"/>
      <c r="D13" s="259"/>
      <c r="E13" s="260"/>
      <c r="F13" s="31"/>
      <c r="G13" s="261"/>
      <c r="H13" s="261"/>
      <c r="I13" s="261"/>
      <c r="J13" s="261"/>
      <c r="K13" s="261"/>
      <c r="L13" s="261"/>
      <c r="M13" s="261"/>
      <c r="N13" s="261"/>
      <c r="O13" s="261"/>
    </row>
    <row r="14" spans="1:15" ht="35.25" customHeight="1">
      <c r="A14" s="29" t="s">
        <v>27</v>
      </c>
      <c r="B14" s="258"/>
      <c r="C14" s="259"/>
      <c r="D14" s="259"/>
      <c r="E14" s="260"/>
      <c r="F14" s="31"/>
      <c r="G14" s="261"/>
      <c r="H14" s="261"/>
      <c r="I14" s="261"/>
      <c r="J14" s="261"/>
      <c r="K14" s="261"/>
      <c r="L14" s="261"/>
      <c r="M14" s="261"/>
      <c r="N14" s="261"/>
      <c r="O14" s="261"/>
    </row>
    <row r="15" spans="1:15" ht="35.25" customHeight="1">
      <c r="A15" s="29" t="s">
        <v>20</v>
      </c>
      <c r="B15" s="258"/>
      <c r="C15" s="259"/>
      <c r="D15" s="259"/>
      <c r="E15" s="260"/>
      <c r="F15" s="31"/>
      <c r="G15" s="261"/>
      <c r="H15" s="261"/>
      <c r="I15" s="261"/>
      <c r="J15" s="261"/>
      <c r="K15" s="261"/>
      <c r="L15" s="261"/>
      <c r="M15" s="261"/>
      <c r="N15" s="261"/>
      <c r="O15" s="261"/>
    </row>
    <row r="16" spans="1:15" ht="35.25" customHeight="1">
      <c r="A16" s="29" t="s">
        <v>31</v>
      </c>
      <c r="B16" s="258"/>
      <c r="C16" s="259"/>
      <c r="D16" s="259"/>
      <c r="E16" s="260"/>
      <c r="F16" s="31"/>
      <c r="G16" s="261"/>
      <c r="H16" s="261"/>
      <c r="I16" s="261"/>
      <c r="J16" s="261"/>
      <c r="K16" s="261"/>
      <c r="L16" s="261"/>
      <c r="M16" s="261"/>
      <c r="N16" s="261"/>
      <c r="O16" s="261"/>
    </row>
    <row r="17" spans="1:15" ht="35.25" customHeight="1">
      <c r="A17" s="29" t="s">
        <v>19</v>
      </c>
      <c r="B17" s="258"/>
      <c r="C17" s="259"/>
      <c r="D17" s="259"/>
      <c r="E17" s="260"/>
      <c r="F17" s="31"/>
      <c r="G17" s="261"/>
      <c r="H17" s="261"/>
      <c r="I17" s="261"/>
      <c r="J17" s="261"/>
      <c r="K17" s="261"/>
      <c r="L17" s="261"/>
      <c r="M17" s="261"/>
      <c r="N17" s="261"/>
      <c r="O17" s="261"/>
    </row>
    <row r="18" spans="1:15" ht="35.25" customHeight="1">
      <c r="A18" s="29" t="s">
        <v>45</v>
      </c>
      <c r="B18" s="258"/>
      <c r="C18" s="259"/>
      <c r="D18" s="259"/>
      <c r="E18" s="260"/>
      <c r="F18" s="31"/>
      <c r="G18" s="261"/>
      <c r="H18" s="261"/>
      <c r="I18" s="261"/>
      <c r="J18" s="261"/>
      <c r="K18" s="261"/>
      <c r="L18" s="261"/>
      <c r="M18" s="261"/>
      <c r="N18" s="261"/>
      <c r="O18" s="261"/>
    </row>
    <row r="19" spans="1:15" ht="35.25" customHeight="1">
      <c r="A19" s="29" t="s">
        <v>83</v>
      </c>
      <c r="B19" s="258"/>
      <c r="C19" s="259"/>
      <c r="D19" s="259"/>
      <c r="E19" s="260"/>
      <c r="F19" s="31"/>
      <c r="G19" s="261"/>
      <c r="H19" s="261"/>
      <c r="I19" s="261"/>
      <c r="J19" s="261"/>
      <c r="K19" s="261"/>
      <c r="L19" s="261"/>
      <c r="M19" s="261"/>
      <c r="N19" s="261"/>
      <c r="O19" s="261"/>
    </row>
    <row r="20" spans="1:15" ht="35.25" customHeight="1">
      <c r="A20" s="29" t="s">
        <v>84</v>
      </c>
      <c r="B20" s="258"/>
      <c r="C20" s="259"/>
      <c r="D20" s="259"/>
      <c r="E20" s="260"/>
      <c r="F20" s="31"/>
      <c r="G20" s="261"/>
      <c r="H20" s="261"/>
      <c r="I20" s="261"/>
      <c r="J20" s="261"/>
      <c r="K20" s="261"/>
      <c r="L20" s="261"/>
      <c r="M20" s="261"/>
      <c r="N20" s="261"/>
      <c r="O20" s="261"/>
    </row>
    <row r="21" spans="1:15" ht="35.25" customHeight="1">
      <c r="A21" s="29" t="s">
        <v>85</v>
      </c>
      <c r="B21" s="258"/>
      <c r="C21" s="259"/>
      <c r="D21" s="259"/>
      <c r="E21" s="260"/>
      <c r="F21" s="31"/>
      <c r="G21" s="261"/>
      <c r="H21" s="261"/>
      <c r="I21" s="261"/>
      <c r="J21" s="261"/>
      <c r="K21" s="261"/>
      <c r="L21" s="261"/>
      <c r="M21" s="261"/>
      <c r="N21" s="261"/>
      <c r="O21" s="261"/>
    </row>
    <row r="22" spans="1:15" ht="35.25" customHeight="1">
      <c r="A22" s="29" t="s">
        <v>86</v>
      </c>
      <c r="B22" s="258"/>
      <c r="C22" s="259"/>
      <c r="D22" s="259"/>
      <c r="E22" s="260"/>
      <c r="F22" s="31"/>
      <c r="G22" s="261"/>
      <c r="H22" s="261"/>
      <c r="I22" s="261"/>
      <c r="J22" s="261"/>
      <c r="K22" s="261"/>
      <c r="L22" s="261"/>
      <c r="M22" s="261"/>
      <c r="N22" s="261"/>
      <c r="O22" s="261"/>
    </row>
    <row r="23" spans="1:15" ht="35.25" customHeight="1">
      <c r="A23" s="29" t="s">
        <v>87</v>
      </c>
      <c r="B23" s="258"/>
      <c r="C23" s="259"/>
      <c r="D23" s="259"/>
      <c r="E23" s="260"/>
      <c r="F23" s="31"/>
      <c r="G23" s="261"/>
      <c r="H23" s="261"/>
      <c r="I23" s="261"/>
      <c r="J23" s="261"/>
      <c r="K23" s="261"/>
      <c r="L23" s="261"/>
      <c r="M23" s="261"/>
      <c r="N23" s="261"/>
      <c r="O23" s="261"/>
    </row>
    <row r="24" spans="1:15" ht="35.25" customHeight="1">
      <c r="A24" s="29" t="s">
        <v>88</v>
      </c>
      <c r="B24" s="258"/>
      <c r="C24" s="259"/>
      <c r="D24" s="259"/>
      <c r="E24" s="260"/>
      <c r="F24" s="31"/>
      <c r="G24" s="261"/>
      <c r="H24" s="261"/>
      <c r="I24" s="261"/>
      <c r="J24" s="261"/>
      <c r="K24" s="261"/>
      <c r="L24" s="261"/>
      <c r="M24" s="261"/>
      <c r="N24" s="261"/>
      <c r="O24" s="261"/>
    </row>
    <row r="25" spans="1:15" ht="35.25" customHeight="1">
      <c r="A25" s="29" t="s">
        <v>89</v>
      </c>
      <c r="B25" s="261"/>
      <c r="C25" s="261"/>
      <c r="D25" s="261"/>
      <c r="E25" s="261"/>
      <c r="F25" s="31"/>
      <c r="G25" s="261"/>
      <c r="H25" s="261"/>
      <c r="I25" s="261"/>
      <c r="J25" s="261"/>
      <c r="K25" s="261"/>
      <c r="L25" s="261"/>
      <c r="M25" s="261"/>
      <c r="N25" s="261"/>
      <c r="O25" s="261"/>
    </row>
    <row r="26" spans="1:15" ht="35.25" customHeight="1">
      <c r="A26" s="29" t="s">
        <v>90</v>
      </c>
      <c r="B26" s="261"/>
      <c r="C26" s="261"/>
      <c r="D26" s="261"/>
      <c r="E26" s="261"/>
      <c r="F26" s="31"/>
      <c r="G26" s="261"/>
      <c r="H26" s="261"/>
      <c r="I26" s="261"/>
      <c r="J26" s="261"/>
      <c r="K26" s="261"/>
      <c r="L26" s="261"/>
      <c r="M26" s="261"/>
      <c r="N26" s="261"/>
      <c r="O26" s="261"/>
    </row>
    <row r="27" spans="1:15" ht="35.25" customHeight="1">
      <c r="A27" s="29" t="s">
        <v>91</v>
      </c>
      <c r="B27" s="261"/>
      <c r="C27" s="261"/>
      <c r="D27" s="261"/>
      <c r="E27" s="261"/>
      <c r="F27" s="31"/>
      <c r="G27" s="261"/>
      <c r="H27" s="261"/>
      <c r="I27" s="261"/>
      <c r="J27" s="261"/>
      <c r="K27" s="261"/>
      <c r="L27" s="261"/>
      <c r="M27" s="261"/>
      <c r="N27" s="261"/>
      <c r="O27" s="261"/>
    </row>
    <row r="28" spans="1:15" ht="35.25" customHeight="1">
      <c r="A28" s="29" t="s">
        <v>92</v>
      </c>
      <c r="B28" s="261"/>
      <c r="C28" s="261"/>
      <c r="D28" s="261"/>
      <c r="E28" s="261"/>
      <c r="F28" s="31"/>
      <c r="G28" s="261"/>
      <c r="H28" s="261"/>
      <c r="I28" s="261"/>
      <c r="J28" s="261"/>
      <c r="K28" s="261"/>
      <c r="L28" s="261"/>
      <c r="M28" s="261"/>
      <c r="N28" s="261"/>
      <c r="O28" s="261"/>
    </row>
    <row r="29" spans="1:15" ht="35.25" customHeight="1">
      <c r="A29" s="29" t="s">
        <v>93</v>
      </c>
      <c r="B29" s="261"/>
      <c r="C29" s="261"/>
      <c r="D29" s="261"/>
      <c r="E29" s="261"/>
      <c r="F29" s="31"/>
      <c r="G29" s="261"/>
      <c r="H29" s="261"/>
      <c r="I29" s="261"/>
      <c r="J29" s="261"/>
      <c r="K29" s="261"/>
      <c r="L29" s="261"/>
      <c r="M29" s="261"/>
      <c r="N29" s="261"/>
      <c r="O29" s="261"/>
    </row>
    <row r="30" spans="1:15" ht="35.25" customHeight="1">
      <c r="A30" s="29" t="s">
        <v>94</v>
      </c>
      <c r="B30" s="261"/>
      <c r="C30" s="261"/>
      <c r="D30" s="261"/>
      <c r="E30" s="261"/>
      <c r="F30" s="31"/>
      <c r="G30" s="261"/>
      <c r="H30" s="261"/>
      <c r="I30" s="261"/>
      <c r="J30" s="261"/>
      <c r="K30" s="261"/>
      <c r="L30" s="261"/>
      <c r="M30" s="261"/>
      <c r="N30" s="261"/>
      <c r="O30" s="261"/>
    </row>
    <row r="31" spans="1:15" ht="35.25" customHeight="1">
      <c r="A31" s="29" t="s">
        <v>95</v>
      </c>
      <c r="B31" s="261"/>
      <c r="C31" s="261"/>
      <c r="D31" s="261"/>
      <c r="E31" s="261"/>
      <c r="F31" s="31"/>
      <c r="G31" s="261"/>
      <c r="H31" s="261"/>
      <c r="I31" s="261"/>
      <c r="J31" s="261"/>
      <c r="K31" s="261"/>
      <c r="L31" s="261"/>
      <c r="M31" s="261"/>
      <c r="N31" s="261"/>
      <c r="O31" s="261"/>
    </row>
    <row r="32" spans="1:15" ht="35.25" customHeight="1">
      <c r="A32" s="29" t="s">
        <v>96</v>
      </c>
      <c r="B32" s="261"/>
      <c r="C32" s="261"/>
      <c r="D32" s="261"/>
      <c r="E32" s="261"/>
      <c r="F32" s="31"/>
      <c r="G32" s="261"/>
      <c r="H32" s="261"/>
      <c r="I32" s="261"/>
      <c r="J32" s="261"/>
      <c r="K32" s="261"/>
      <c r="L32" s="261"/>
      <c r="M32" s="261"/>
      <c r="N32" s="261"/>
      <c r="O32" s="261"/>
    </row>
    <row r="33" spans="1:15" ht="35.25" customHeight="1">
      <c r="A33" s="29" t="s">
        <v>97</v>
      </c>
      <c r="B33" s="261"/>
      <c r="C33" s="261"/>
      <c r="D33" s="261"/>
      <c r="E33" s="261"/>
      <c r="F33" s="31"/>
      <c r="G33" s="261"/>
      <c r="H33" s="261"/>
      <c r="I33" s="261"/>
      <c r="J33" s="261"/>
      <c r="K33" s="261"/>
      <c r="L33" s="261"/>
      <c r="M33" s="261"/>
      <c r="N33" s="261"/>
      <c r="O33" s="261"/>
    </row>
    <row r="34" spans="1:15" ht="35.25" customHeight="1"/>
    <row r="35" spans="1:15" ht="35.25" customHeight="1"/>
    <row r="36" spans="1:15" ht="35.25" customHeight="1"/>
    <row r="37" spans="1:15" ht="35.25" customHeight="1"/>
    <row r="38" spans="1:15" ht="35.25" customHeight="1"/>
    <row r="39" spans="1:15" ht="35.25" customHeight="1"/>
    <row r="40" spans="1:15" ht="35.25" customHeight="1"/>
    <row r="41" spans="1:15" ht="35.25" customHeight="1"/>
    <row r="42" spans="1:15" ht="35.25" customHeight="1"/>
    <row r="43" spans="1:15" ht="35.25" customHeight="1"/>
    <row r="44" spans="1:15" ht="35.25" customHeight="1"/>
    <row r="45" spans="1:15" ht="35.25" customHeight="1"/>
    <row r="46" spans="1:15" ht="35.25" customHeight="1"/>
    <row r="47" spans="1:15" ht="35.25" customHeight="1"/>
    <row r="48" spans="1:15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  <row r="64" ht="35.25" customHeight="1"/>
    <row r="65" ht="35.25" customHeight="1"/>
    <row r="66" ht="35.25" customHeight="1"/>
    <row r="67" ht="35.25" customHeight="1"/>
    <row r="68" ht="35.25" customHeight="1"/>
    <row r="69" ht="35.25" customHeight="1"/>
    <row r="70" ht="35.25" customHeight="1"/>
    <row r="71" ht="35.25" customHeight="1"/>
    <row r="72" ht="35.25" customHeight="1"/>
    <row r="73" ht="35.25" customHeight="1"/>
    <row r="74" ht="35.25" customHeight="1"/>
    <row r="75" ht="35.25" customHeight="1"/>
    <row r="76" ht="35.25" customHeight="1"/>
    <row r="77" ht="35.25" customHeight="1"/>
    <row r="78" ht="35.25" customHeight="1"/>
    <row r="79" ht="35.25" customHeight="1"/>
    <row r="80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102">
    <mergeCell ref="B33:E33"/>
    <mergeCell ref="G33:I33"/>
    <mergeCell ref="J33:K33"/>
    <mergeCell ref="L33:O33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45"/>
  <sheetViews>
    <sheetView zoomScaleNormal="100" workbookViewId="0">
      <selection activeCell="AD44" sqref="AD44"/>
    </sheetView>
  </sheetViews>
  <sheetFormatPr defaultColWidth="9.140625" defaultRowHeight="12.75"/>
  <cols>
    <col min="1" max="1" width="11.42578125" style="22" customWidth="1"/>
    <col min="2" max="2" width="18" style="22" customWidth="1"/>
    <col min="3" max="3" width="4.28515625" style="25" customWidth="1"/>
    <col min="4" max="4" width="4.28515625" style="22" customWidth="1"/>
    <col min="5" max="5" width="4.28515625" style="25" customWidth="1"/>
    <col min="6" max="6" width="4.5703125" style="22" customWidth="1"/>
    <col min="7" max="7" width="4.5703125" style="25" customWidth="1"/>
    <col min="8" max="8" width="4.28515625" style="22" customWidth="1"/>
    <col min="9" max="9" width="4.140625" style="25" customWidth="1"/>
    <col min="10" max="10" width="4.42578125" style="22" customWidth="1"/>
    <col min="11" max="11" width="3.7109375" style="25" customWidth="1"/>
    <col min="12" max="12" width="4.28515625" style="22" customWidth="1"/>
    <col min="13" max="13" width="4.140625" style="25" customWidth="1"/>
    <col min="14" max="14" width="4.28515625" style="22" customWidth="1"/>
    <col min="15" max="15" width="4" style="25" customWidth="1"/>
    <col min="16" max="18" width="4.28515625" style="22" customWidth="1"/>
    <col min="19" max="19" width="4.28515625" style="25" customWidth="1"/>
    <col min="20" max="20" width="4.140625" style="22" customWidth="1"/>
    <col min="21" max="21" width="7.28515625" style="22" customWidth="1"/>
    <col min="22" max="22" width="10.140625" style="2" bestFit="1" customWidth="1"/>
    <col min="23" max="23" width="9.140625" style="2"/>
    <col min="24" max="24" width="9.140625" style="2" hidden="1" customWidth="1"/>
    <col min="25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25">
      <c r="A3" s="3"/>
      <c r="B3" s="4"/>
      <c r="C3" s="5" t="s">
        <v>72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1"/>
    </row>
    <row r="4" spans="1:22" ht="20.25">
      <c r="A4" s="3"/>
      <c r="B4" s="3"/>
      <c r="C4" s="1"/>
      <c r="D4" s="1"/>
      <c r="E4" s="6"/>
      <c r="F4" s="4"/>
      <c r="G4" s="273" t="s">
        <v>0</v>
      </c>
      <c r="H4" s="273"/>
      <c r="I4" s="273"/>
      <c r="J4" s="273"/>
      <c r="K4" s="273"/>
      <c r="L4" s="273"/>
      <c r="M4" s="273"/>
      <c r="N4" s="273"/>
      <c r="O4" s="273"/>
      <c r="P4" s="3"/>
      <c r="Q4" s="3"/>
      <c r="R4" s="3"/>
      <c r="S4" s="7"/>
      <c r="T4" s="3"/>
      <c r="U4" s="3"/>
      <c r="V4" s="1"/>
    </row>
    <row r="5" spans="1:22" ht="19.5" customHeight="1" thickBot="1">
      <c r="A5" s="3"/>
      <c r="B5" s="3"/>
      <c r="C5" s="7"/>
      <c r="D5" s="3"/>
      <c r="E5" s="7"/>
      <c r="F5" s="3"/>
      <c r="G5" s="273" t="s">
        <v>1</v>
      </c>
      <c r="H5" s="273"/>
      <c r="I5" s="273"/>
      <c r="J5" s="273"/>
      <c r="K5" s="273"/>
      <c r="L5" s="273"/>
      <c r="M5" s="273"/>
      <c r="N5" s="273"/>
      <c r="O5" s="273"/>
      <c r="P5" s="8"/>
      <c r="Q5" s="8"/>
      <c r="R5" s="8"/>
      <c r="S5" s="8"/>
      <c r="T5" s="8"/>
      <c r="U5" s="7"/>
      <c r="V5" s="7"/>
    </row>
    <row r="6" spans="1:22">
      <c r="A6" s="274" t="s">
        <v>2</v>
      </c>
      <c r="B6" s="274" t="s">
        <v>3</v>
      </c>
      <c r="C6" s="266" t="s">
        <v>4</v>
      </c>
      <c r="D6" s="266"/>
      <c r="E6" s="266" t="s">
        <v>5</v>
      </c>
      <c r="F6" s="266"/>
      <c r="G6" s="266" t="s">
        <v>6</v>
      </c>
      <c r="H6" s="266"/>
      <c r="I6" s="266" t="s">
        <v>7</v>
      </c>
      <c r="J6" s="266"/>
      <c r="K6" s="266" t="s">
        <v>8</v>
      </c>
      <c r="L6" s="266"/>
      <c r="M6" s="266" t="s">
        <v>9</v>
      </c>
      <c r="N6" s="266"/>
      <c r="O6" s="266" t="s">
        <v>10</v>
      </c>
      <c r="P6" s="266"/>
      <c r="Q6" s="266" t="s">
        <v>11</v>
      </c>
      <c r="R6" s="266"/>
      <c r="S6" s="266" t="s">
        <v>12</v>
      </c>
      <c r="T6" s="266"/>
      <c r="U6" s="269" t="s">
        <v>13</v>
      </c>
      <c r="V6" s="271" t="s">
        <v>2</v>
      </c>
    </row>
    <row r="7" spans="1:22" ht="13.5" thickBot="1">
      <c r="A7" s="275"/>
      <c r="B7" s="275"/>
      <c r="C7" s="266">
        <v>17.010000000000002</v>
      </c>
      <c r="D7" s="266"/>
      <c r="E7" s="267">
        <v>0.02</v>
      </c>
      <c r="F7" s="267"/>
      <c r="G7" s="267">
        <v>0.03</v>
      </c>
      <c r="H7" s="267"/>
      <c r="I7" s="267">
        <v>0.04</v>
      </c>
      <c r="J7" s="267"/>
      <c r="K7" s="268" t="s">
        <v>14</v>
      </c>
      <c r="L7" s="268"/>
      <c r="M7" s="268" t="s">
        <v>15</v>
      </c>
      <c r="N7" s="268"/>
      <c r="O7" s="268" t="s">
        <v>16</v>
      </c>
      <c r="P7" s="268"/>
      <c r="Q7" s="267">
        <v>0.11</v>
      </c>
      <c r="R7" s="267"/>
      <c r="S7" s="267">
        <v>0.12</v>
      </c>
      <c r="T7" s="267"/>
      <c r="U7" s="270"/>
      <c r="V7" s="272"/>
    </row>
    <row r="8" spans="1:22" ht="15.75">
      <c r="A8" s="16" t="s">
        <v>35</v>
      </c>
      <c r="B8" s="14" t="s">
        <v>36</v>
      </c>
      <c r="C8" s="11" t="s">
        <v>23</v>
      </c>
      <c r="D8" s="229">
        <v>10</v>
      </c>
      <c r="E8" s="11"/>
      <c r="F8" s="15"/>
      <c r="G8" s="11"/>
      <c r="H8" s="15"/>
      <c r="I8" s="11"/>
      <c r="J8" s="15"/>
      <c r="K8" s="11"/>
      <c r="L8" s="15"/>
      <c r="M8" s="11"/>
      <c r="N8" s="15"/>
      <c r="O8" s="11"/>
      <c r="P8" s="15"/>
      <c r="Q8" s="11"/>
      <c r="R8" s="15"/>
      <c r="S8" s="11"/>
      <c r="T8" s="15"/>
      <c r="U8" s="12">
        <f t="shared" ref="U8:U35" si="0">SUM(D8+F8+H8+J8+L8+N8+P8+R8+T8)</f>
        <v>10</v>
      </c>
      <c r="V8" s="13" t="s">
        <v>23</v>
      </c>
    </row>
    <row r="9" spans="1:22" ht="12" customHeight="1">
      <c r="A9" s="9" t="s">
        <v>17</v>
      </c>
      <c r="B9" s="10" t="s">
        <v>18</v>
      </c>
      <c r="C9" s="11" t="s">
        <v>28</v>
      </c>
      <c r="D9" s="229">
        <v>8</v>
      </c>
      <c r="E9" s="11"/>
      <c r="F9" s="15"/>
      <c r="G9" s="11"/>
      <c r="H9" s="15"/>
      <c r="I9" s="11"/>
      <c r="J9" s="15"/>
      <c r="K9" s="11"/>
      <c r="L9" s="15"/>
      <c r="M9" s="11"/>
      <c r="N9" s="15"/>
      <c r="O9" s="11"/>
      <c r="P9" s="15"/>
      <c r="Q9" s="11"/>
      <c r="R9" s="15"/>
      <c r="S9" s="11"/>
      <c r="T9" s="15"/>
      <c r="U9" s="12">
        <f t="shared" si="0"/>
        <v>8</v>
      </c>
      <c r="V9" s="13" t="s">
        <v>28</v>
      </c>
    </row>
    <row r="10" spans="1:22" ht="12" customHeight="1">
      <c r="A10" s="9" t="s">
        <v>29</v>
      </c>
      <c r="B10" s="14" t="s">
        <v>38</v>
      </c>
      <c r="C10" s="11" t="s">
        <v>32</v>
      </c>
      <c r="D10" s="229">
        <v>6</v>
      </c>
      <c r="E10" s="11"/>
      <c r="F10" s="15"/>
      <c r="G10" s="11"/>
      <c r="H10" s="15"/>
      <c r="I10" s="11"/>
      <c r="J10" s="15"/>
      <c r="K10" s="11"/>
      <c r="L10" s="15"/>
      <c r="M10" s="11"/>
      <c r="N10" s="15"/>
      <c r="O10" s="11"/>
      <c r="P10" s="15"/>
      <c r="Q10" s="11"/>
      <c r="R10" s="15"/>
      <c r="S10" s="11"/>
      <c r="T10" s="15"/>
      <c r="U10" s="12">
        <f t="shared" si="0"/>
        <v>6</v>
      </c>
      <c r="V10" s="13" t="s">
        <v>32</v>
      </c>
    </row>
    <row r="11" spans="1:22" ht="12" customHeight="1">
      <c r="A11" s="9" t="s">
        <v>24</v>
      </c>
      <c r="B11" s="10" t="s">
        <v>25</v>
      </c>
      <c r="C11" s="11" t="s">
        <v>34</v>
      </c>
      <c r="D11" s="15">
        <v>5</v>
      </c>
      <c r="E11" s="11"/>
      <c r="F11" s="15"/>
      <c r="G11" s="11"/>
      <c r="H11" s="15"/>
      <c r="I11" s="11"/>
      <c r="J11" s="15"/>
      <c r="K11" s="11"/>
      <c r="L11" s="15"/>
      <c r="M11" s="11"/>
      <c r="N11" s="15"/>
      <c r="O11" s="11"/>
      <c r="P11" s="15"/>
      <c r="Q11" s="11"/>
      <c r="R11" s="15"/>
      <c r="S11" s="11"/>
      <c r="T11" s="15"/>
      <c r="U11" s="12">
        <f t="shared" si="0"/>
        <v>5</v>
      </c>
      <c r="V11" s="17" t="s">
        <v>34</v>
      </c>
    </row>
    <row r="12" spans="1:22" ht="12" customHeight="1">
      <c r="A12" s="9" t="s">
        <v>29</v>
      </c>
      <c r="B12" s="14" t="s">
        <v>30</v>
      </c>
      <c r="C12" s="11" t="s">
        <v>147</v>
      </c>
      <c r="D12" s="15">
        <v>4</v>
      </c>
      <c r="E12" s="11"/>
      <c r="F12" s="15"/>
      <c r="G12" s="11"/>
      <c r="H12" s="15"/>
      <c r="I12" s="11"/>
      <c r="J12" s="15"/>
      <c r="K12" s="11"/>
      <c r="L12" s="15"/>
      <c r="M12" s="11"/>
      <c r="N12" s="15"/>
      <c r="O12" s="11"/>
      <c r="P12" s="15"/>
      <c r="Q12" s="11"/>
      <c r="R12" s="15"/>
      <c r="S12" s="11"/>
      <c r="T12" s="15"/>
      <c r="U12" s="12">
        <f t="shared" si="0"/>
        <v>4</v>
      </c>
      <c r="V12" s="17" t="s">
        <v>147</v>
      </c>
    </row>
    <row r="13" spans="1:22" ht="12" customHeight="1">
      <c r="A13" s="9" t="s">
        <v>40</v>
      </c>
      <c r="B13" s="18" t="s">
        <v>124</v>
      </c>
      <c r="C13" s="11" t="s">
        <v>148</v>
      </c>
      <c r="D13" s="15">
        <v>3</v>
      </c>
      <c r="E13" s="11"/>
      <c r="F13" s="15"/>
      <c r="G13" s="11"/>
      <c r="H13" s="15"/>
      <c r="I13" s="11"/>
      <c r="J13" s="15"/>
      <c r="K13" s="11"/>
      <c r="L13" s="15"/>
      <c r="M13" s="11"/>
      <c r="N13" s="15"/>
      <c r="O13" s="11"/>
      <c r="P13" s="15"/>
      <c r="Q13" s="11"/>
      <c r="R13" s="15"/>
      <c r="S13" s="11"/>
      <c r="T13" s="15"/>
      <c r="U13" s="12">
        <f t="shared" si="0"/>
        <v>3</v>
      </c>
      <c r="V13" s="17" t="s">
        <v>148</v>
      </c>
    </row>
    <row r="14" spans="1:22" ht="15.75">
      <c r="A14" s="9" t="s">
        <v>35</v>
      </c>
      <c r="B14" s="10" t="s">
        <v>125</v>
      </c>
      <c r="C14" s="11" t="s">
        <v>39</v>
      </c>
      <c r="D14" s="15">
        <v>2</v>
      </c>
      <c r="E14" s="11"/>
      <c r="F14" s="15"/>
      <c r="G14" s="11"/>
      <c r="H14" s="15"/>
      <c r="I14" s="11"/>
      <c r="J14" s="15"/>
      <c r="K14" s="11"/>
      <c r="L14" s="15"/>
      <c r="M14" s="11"/>
      <c r="N14" s="15"/>
      <c r="O14" s="11"/>
      <c r="P14" s="15"/>
      <c r="Q14" s="11"/>
      <c r="R14" s="15"/>
      <c r="S14" s="11"/>
      <c r="T14" s="15"/>
      <c r="U14" s="12">
        <f t="shared" si="0"/>
        <v>2</v>
      </c>
      <c r="V14" s="17" t="s">
        <v>39</v>
      </c>
    </row>
    <row r="15" spans="1:22" ht="12" customHeight="1">
      <c r="A15" s="9" t="s">
        <v>40</v>
      </c>
      <c r="B15" s="10" t="s">
        <v>122</v>
      </c>
      <c r="C15" s="11" t="s">
        <v>42</v>
      </c>
      <c r="D15" s="15">
        <v>1</v>
      </c>
      <c r="E15" s="11"/>
      <c r="F15" s="15"/>
      <c r="G15" s="11"/>
      <c r="H15" s="15"/>
      <c r="I15" s="11"/>
      <c r="J15" s="15"/>
      <c r="K15" s="11"/>
      <c r="L15" s="15"/>
      <c r="M15" s="11"/>
      <c r="N15" s="15"/>
      <c r="O15" s="11"/>
      <c r="P15" s="15"/>
      <c r="Q15" s="11"/>
      <c r="R15" s="15"/>
      <c r="S15" s="11"/>
      <c r="T15" s="15"/>
      <c r="U15" s="12">
        <f t="shared" si="0"/>
        <v>1</v>
      </c>
      <c r="V15" s="17" t="s">
        <v>42</v>
      </c>
    </row>
    <row r="16" spans="1:22" ht="12" customHeight="1">
      <c r="A16" s="16" t="s">
        <v>24</v>
      </c>
      <c r="B16" s="10" t="s">
        <v>33</v>
      </c>
      <c r="C16" s="11"/>
      <c r="D16" s="15"/>
      <c r="E16" s="11"/>
      <c r="F16" s="15"/>
      <c r="G16" s="11"/>
      <c r="H16" s="15"/>
      <c r="I16" s="11"/>
      <c r="J16" s="15"/>
      <c r="K16" s="11"/>
      <c r="L16" s="15"/>
      <c r="M16" s="11"/>
      <c r="N16" s="15"/>
      <c r="O16" s="11"/>
      <c r="P16" s="15"/>
      <c r="Q16" s="11"/>
      <c r="R16" s="15"/>
      <c r="S16" s="11"/>
      <c r="T16" s="15"/>
      <c r="U16" s="12">
        <f t="shared" si="0"/>
        <v>0</v>
      </c>
      <c r="V16" s="17"/>
    </row>
    <row r="17" spans="1:24" ht="12" customHeight="1">
      <c r="A17" s="9" t="s">
        <v>17</v>
      </c>
      <c r="B17" s="10" t="s">
        <v>37</v>
      </c>
      <c r="C17" s="11"/>
      <c r="D17" s="15"/>
      <c r="E17" s="11"/>
      <c r="F17" s="15"/>
      <c r="G17" s="11"/>
      <c r="H17" s="15"/>
      <c r="I17" s="11"/>
      <c r="J17" s="15"/>
      <c r="K17" s="11"/>
      <c r="L17" s="15"/>
      <c r="M17" s="11"/>
      <c r="N17" s="15"/>
      <c r="O17" s="11"/>
      <c r="P17" s="15"/>
      <c r="Q17" s="11"/>
      <c r="R17" s="15"/>
      <c r="S17" s="11"/>
      <c r="T17" s="15"/>
      <c r="U17" s="12">
        <f t="shared" si="0"/>
        <v>0</v>
      </c>
      <c r="V17" s="17"/>
    </row>
    <row r="18" spans="1:24" ht="12" customHeight="1">
      <c r="A18" s="9" t="s">
        <v>40</v>
      </c>
      <c r="B18" s="10" t="s">
        <v>41</v>
      </c>
      <c r="C18" s="11"/>
      <c r="D18" s="15"/>
      <c r="E18" s="11"/>
      <c r="F18" s="15"/>
      <c r="G18" s="11"/>
      <c r="H18" s="15"/>
      <c r="I18" s="11"/>
      <c r="J18" s="15"/>
      <c r="K18" s="11"/>
      <c r="L18" s="15"/>
      <c r="M18" s="11"/>
      <c r="N18" s="15"/>
      <c r="O18" s="11"/>
      <c r="P18" s="15"/>
      <c r="Q18" s="11"/>
      <c r="R18" s="15"/>
      <c r="S18" s="11"/>
      <c r="T18" s="15"/>
      <c r="U18" s="12">
        <f t="shared" si="0"/>
        <v>0</v>
      </c>
      <c r="V18" s="17"/>
    </row>
    <row r="19" spans="1:24" ht="12" customHeight="1">
      <c r="A19" s="19" t="s">
        <v>43</v>
      </c>
      <c r="B19" s="10" t="s">
        <v>44</v>
      </c>
      <c r="C19" s="11"/>
      <c r="D19" s="15"/>
      <c r="E19" s="11"/>
      <c r="F19" s="15"/>
      <c r="G19" s="11"/>
      <c r="H19" s="15"/>
      <c r="I19" s="11"/>
      <c r="J19" s="15"/>
      <c r="K19" s="11"/>
      <c r="L19" s="15"/>
      <c r="M19" s="11"/>
      <c r="N19" s="15"/>
      <c r="O19" s="11"/>
      <c r="P19" s="15"/>
      <c r="Q19" s="11"/>
      <c r="R19" s="15"/>
      <c r="S19" s="11"/>
      <c r="T19" s="15"/>
      <c r="U19" s="12">
        <f t="shared" si="0"/>
        <v>0</v>
      </c>
      <c r="V19" s="17"/>
    </row>
    <row r="20" spans="1:24" ht="12" customHeight="1">
      <c r="A20" s="9" t="s">
        <v>29</v>
      </c>
      <c r="B20" s="18" t="s">
        <v>38</v>
      </c>
      <c r="C20" s="11"/>
      <c r="D20" s="15"/>
      <c r="E20" s="11"/>
      <c r="F20" s="15"/>
      <c r="G20" s="11"/>
      <c r="H20" s="15"/>
      <c r="I20" s="11"/>
      <c r="J20" s="15"/>
      <c r="K20" s="11"/>
      <c r="L20" s="15"/>
      <c r="M20" s="11"/>
      <c r="N20" s="15"/>
      <c r="O20" s="11"/>
      <c r="P20" s="15"/>
      <c r="Q20" s="11"/>
      <c r="R20" s="15"/>
      <c r="S20" s="11"/>
      <c r="T20" s="15"/>
      <c r="U20" s="12">
        <f t="shared" si="0"/>
        <v>0</v>
      </c>
      <c r="V20" s="17"/>
    </row>
    <row r="21" spans="1:24" ht="12" customHeight="1">
      <c r="A21" s="19" t="s">
        <v>46</v>
      </c>
      <c r="B21" s="10" t="s">
        <v>47</v>
      </c>
      <c r="C21" s="11"/>
      <c r="D21" s="15"/>
      <c r="E21" s="11"/>
      <c r="F21" s="15"/>
      <c r="G21" s="11"/>
      <c r="H21" s="15"/>
      <c r="I21" s="11"/>
      <c r="J21" s="15"/>
      <c r="K21" s="11"/>
      <c r="L21" s="15"/>
      <c r="M21" s="11"/>
      <c r="N21" s="15"/>
      <c r="O21" s="11"/>
      <c r="P21" s="15"/>
      <c r="Q21" s="11"/>
      <c r="R21" s="15"/>
      <c r="S21" s="11"/>
      <c r="T21" s="15"/>
      <c r="U21" s="12">
        <f t="shared" si="0"/>
        <v>0</v>
      </c>
      <c r="V21" s="17"/>
    </row>
    <row r="22" spans="1:24" ht="12" customHeight="1">
      <c r="A22" s="9" t="s">
        <v>17</v>
      </c>
      <c r="B22" s="10" t="s">
        <v>48</v>
      </c>
      <c r="C22" s="11"/>
      <c r="D22" s="15"/>
      <c r="E22" s="11"/>
      <c r="F22" s="15"/>
      <c r="G22" s="11"/>
      <c r="H22" s="15"/>
      <c r="I22" s="11"/>
      <c r="J22" s="15"/>
      <c r="K22" s="11"/>
      <c r="L22" s="15"/>
      <c r="M22" s="11"/>
      <c r="N22" s="15"/>
      <c r="O22" s="11"/>
      <c r="P22" s="15"/>
      <c r="Q22" s="11"/>
      <c r="R22" s="15"/>
      <c r="S22" s="11"/>
      <c r="T22" s="15"/>
      <c r="U22" s="12">
        <f t="shared" si="0"/>
        <v>0</v>
      </c>
      <c r="V22" s="17"/>
    </row>
    <row r="23" spans="1:24" ht="12" customHeight="1">
      <c r="A23" s="9" t="s">
        <v>49</v>
      </c>
      <c r="B23" s="10" t="s">
        <v>50</v>
      </c>
      <c r="C23" s="11"/>
      <c r="D23" s="15"/>
      <c r="E23" s="11"/>
      <c r="F23" s="15"/>
      <c r="G23" s="11"/>
      <c r="H23" s="15"/>
      <c r="I23" s="11"/>
      <c r="J23" s="15"/>
      <c r="K23" s="11"/>
      <c r="L23" s="15"/>
      <c r="M23" s="11"/>
      <c r="N23" s="15"/>
      <c r="O23" s="11"/>
      <c r="P23" s="15"/>
      <c r="Q23" s="11"/>
      <c r="R23" s="15"/>
      <c r="S23" s="11"/>
      <c r="T23" s="15"/>
      <c r="U23" s="12">
        <f t="shared" si="0"/>
        <v>0</v>
      </c>
      <c r="V23" s="17"/>
    </row>
    <row r="24" spans="1:24" ht="12" customHeight="1">
      <c r="A24" s="19" t="s">
        <v>51</v>
      </c>
      <c r="B24" s="10" t="s">
        <v>52</v>
      </c>
      <c r="C24" s="11"/>
      <c r="D24" s="15"/>
      <c r="E24" s="11"/>
      <c r="F24" s="15"/>
      <c r="G24" s="11"/>
      <c r="H24" s="15"/>
      <c r="I24" s="11"/>
      <c r="J24" s="15"/>
      <c r="K24" s="11"/>
      <c r="L24" s="15"/>
      <c r="M24" s="11"/>
      <c r="N24" s="15"/>
      <c r="O24" s="11"/>
      <c r="P24" s="15"/>
      <c r="Q24" s="11"/>
      <c r="R24" s="15"/>
      <c r="S24" s="11"/>
      <c r="T24" s="15"/>
      <c r="U24" s="12">
        <f t="shared" si="0"/>
        <v>0</v>
      </c>
      <c r="V24" s="17"/>
    </row>
    <row r="25" spans="1:24" ht="12" customHeight="1">
      <c r="A25" s="19" t="s">
        <v>53</v>
      </c>
      <c r="B25" s="18" t="s">
        <v>54</v>
      </c>
      <c r="C25" s="11"/>
      <c r="D25" s="15"/>
      <c r="E25" s="11"/>
      <c r="F25" s="15"/>
      <c r="G25" s="11"/>
      <c r="H25" s="15"/>
      <c r="I25" s="11"/>
      <c r="J25" s="15"/>
      <c r="K25" s="11"/>
      <c r="L25" s="15"/>
      <c r="M25" s="11"/>
      <c r="N25" s="15"/>
      <c r="O25" s="11"/>
      <c r="P25" s="15"/>
      <c r="Q25" s="11"/>
      <c r="R25" s="15"/>
      <c r="S25" s="11"/>
      <c r="T25" s="15"/>
      <c r="U25" s="12">
        <f t="shared" si="0"/>
        <v>0</v>
      </c>
      <c r="V25" s="17"/>
      <c r="X25" s="2" t="s">
        <v>55</v>
      </c>
    </row>
    <row r="26" spans="1:24" ht="12" customHeight="1">
      <c r="A26" s="19" t="s">
        <v>46</v>
      </c>
      <c r="B26" s="18" t="s">
        <v>56</v>
      </c>
      <c r="C26" s="11"/>
      <c r="D26" s="15"/>
      <c r="E26" s="11"/>
      <c r="F26" s="15"/>
      <c r="G26" s="11"/>
      <c r="H26" s="15"/>
      <c r="I26" s="11"/>
      <c r="J26" s="15"/>
      <c r="K26" s="11"/>
      <c r="L26" s="15"/>
      <c r="M26" s="11"/>
      <c r="N26" s="15"/>
      <c r="O26" s="11"/>
      <c r="P26" s="15"/>
      <c r="Q26" s="11"/>
      <c r="R26" s="15"/>
      <c r="S26" s="11"/>
      <c r="T26" s="15"/>
      <c r="U26" s="12">
        <f t="shared" si="0"/>
        <v>0</v>
      </c>
      <c r="V26" s="17"/>
    </row>
    <row r="27" spans="1:24" ht="12" customHeight="1">
      <c r="A27" s="9" t="s">
        <v>57</v>
      </c>
      <c r="B27" s="18" t="s">
        <v>58</v>
      </c>
      <c r="C27" s="11"/>
      <c r="D27" s="15"/>
      <c r="E27" s="11"/>
      <c r="F27" s="15"/>
      <c r="G27" s="11"/>
      <c r="H27" s="15"/>
      <c r="I27" s="11"/>
      <c r="J27" s="15"/>
      <c r="K27" s="11"/>
      <c r="L27" s="15"/>
      <c r="M27" s="11"/>
      <c r="N27" s="15"/>
      <c r="O27" s="11"/>
      <c r="P27" s="15"/>
      <c r="Q27" s="11"/>
      <c r="R27" s="15"/>
      <c r="S27" s="11"/>
      <c r="T27" s="15"/>
      <c r="U27" s="12">
        <f t="shared" si="0"/>
        <v>0</v>
      </c>
      <c r="V27" s="17"/>
    </row>
    <row r="28" spans="1:24" ht="12" customHeight="1">
      <c r="A28" s="9" t="s">
        <v>17</v>
      </c>
      <c r="B28" s="18" t="s">
        <v>59</v>
      </c>
      <c r="C28" s="11"/>
      <c r="D28" s="15"/>
      <c r="E28" s="11"/>
      <c r="F28" s="15"/>
      <c r="G28" s="11"/>
      <c r="H28" s="15"/>
      <c r="I28" s="11"/>
      <c r="J28" s="15"/>
      <c r="K28" s="11"/>
      <c r="L28" s="15"/>
      <c r="M28" s="11"/>
      <c r="N28" s="15"/>
      <c r="O28" s="11"/>
      <c r="P28" s="15"/>
      <c r="Q28" s="11"/>
      <c r="R28" s="15"/>
      <c r="S28" s="11"/>
      <c r="T28" s="15"/>
      <c r="U28" s="12">
        <f t="shared" si="0"/>
        <v>0</v>
      </c>
      <c r="V28" s="17"/>
    </row>
    <row r="29" spans="1:24" ht="12" customHeight="1">
      <c r="A29" s="19" t="s">
        <v>46</v>
      </c>
      <c r="B29" s="18" t="s">
        <v>60</v>
      </c>
      <c r="C29" s="11"/>
      <c r="D29" s="15"/>
      <c r="E29" s="11"/>
      <c r="F29" s="15"/>
      <c r="G29" s="11"/>
      <c r="H29" s="15"/>
      <c r="I29" s="11"/>
      <c r="J29" s="15"/>
      <c r="K29" s="11"/>
      <c r="L29" s="15"/>
      <c r="M29" s="11"/>
      <c r="N29" s="15"/>
      <c r="O29" s="11"/>
      <c r="P29" s="15"/>
      <c r="Q29" s="11"/>
      <c r="R29" s="15"/>
      <c r="S29" s="11"/>
      <c r="T29" s="15"/>
      <c r="U29" s="12">
        <f t="shared" si="0"/>
        <v>0</v>
      </c>
      <c r="V29" s="17"/>
    </row>
    <row r="30" spans="1:24" ht="12" customHeight="1">
      <c r="A30" s="19" t="s">
        <v>61</v>
      </c>
      <c r="B30" s="18" t="s">
        <v>62</v>
      </c>
      <c r="C30" s="11"/>
      <c r="D30" s="15"/>
      <c r="E30" s="11"/>
      <c r="F30" s="15"/>
      <c r="G30" s="11"/>
      <c r="H30" s="15"/>
      <c r="I30" s="11"/>
      <c r="J30" s="15"/>
      <c r="K30" s="11"/>
      <c r="L30" s="15"/>
      <c r="M30" s="11"/>
      <c r="N30" s="15"/>
      <c r="O30" s="11"/>
      <c r="P30" s="15"/>
      <c r="Q30" s="11"/>
      <c r="R30" s="15"/>
      <c r="S30" s="11"/>
      <c r="T30" s="15"/>
      <c r="U30" s="12">
        <f t="shared" si="0"/>
        <v>0</v>
      </c>
      <c r="V30" s="17"/>
    </row>
    <row r="31" spans="1:24" ht="12" customHeight="1">
      <c r="A31" s="9" t="s">
        <v>29</v>
      </c>
      <c r="B31" s="10" t="s">
        <v>63</v>
      </c>
      <c r="C31" s="11"/>
      <c r="D31" s="15"/>
      <c r="E31" s="11"/>
      <c r="F31" s="15"/>
      <c r="G31" s="11"/>
      <c r="H31" s="15"/>
      <c r="I31" s="11"/>
      <c r="J31" s="15"/>
      <c r="K31" s="11"/>
      <c r="L31" s="15"/>
      <c r="M31" s="11"/>
      <c r="N31" s="15"/>
      <c r="O31" s="11"/>
      <c r="P31" s="15"/>
      <c r="Q31" s="11"/>
      <c r="R31" s="15"/>
      <c r="S31" s="11"/>
      <c r="T31" s="15"/>
      <c r="U31" s="12">
        <f t="shared" si="0"/>
        <v>0</v>
      </c>
      <c r="V31" s="17"/>
    </row>
    <row r="32" spans="1:24" ht="12" customHeight="1">
      <c r="A32" s="19" t="s">
        <v>46</v>
      </c>
      <c r="B32" s="18" t="s">
        <v>64</v>
      </c>
      <c r="C32" s="11"/>
      <c r="D32" s="15"/>
      <c r="E32" s="11"/>
      <c r="F32" s="15"/>
      <c r="G32" s="11"/>
      <c r="H32" s="15"/>
      <c r="I32" s="11"/>
      <c r="J32" s="15"/>
      <c r="K32" s="11"/>
      <c r="L32" s="15"/>
      <c r="M32" s="11"/>
      <c r="N32" s="15"/>
      <c r="O32" s="11"/>
      <c r="P32" s="15"/>
      <c r="Q32" s="11"/>
      <c r="R32" s="15"/>
      <c r="S32" s="11"/>
      <c r="T32" s="15"/>
      <c r="U32" s="12">
        <f t="shared" si="0"/>
        <v>0</v>
      </c>
      <c r="V32" s="17"/>
    </row>
    <row r="33" spans="1:205" ht="12" customHeight="1">
      <c r="A33" s="16" t="s">
        <v>35</v>
      </c>
      <c r="B33" s="18" t="s">
        <v>65</v>
      </c>
      <c r="C33" s="11"/>
      <c r="D33" s="15"/>
      <c r="E33" s="11"/>
      <c r="F33" s="15"/>
      <c r="G33" s="11"/>
      <c r="H33" s="15"/>
      <c r="I33" s="11"/>
      <c r="J33" s="15"/>
      <c r="K33" s="11"/>
      <c r="L33" s="15"/>
      <c r="M33" s="11"/>
      <c r="N33" s="15"/>
      <c r="O33" s="11"/>
      <c r="P33" s="15"/>
      <c r="Q33" s="11"/>
      <c r="R33" s="15"/>
      <c r="S33" s="11"/>
      <c r="T33" s="15"/>
      <c r="U33" s="12">
        <f t="shared" si="0"/>
        <v>0</v>
      </c>
      <c r="V33" s="17"/>
    </row>
    <row r="34" spans="1:205" ht="12" customHeight="1">
      <c r="A34" s="16" t="s">
        <v>66</v>
      </c>
      <c r="B34" s="18" t="s">
        <v>67</v>
      </c>
      <c r="C34" s="11"/>
      <c r="D34" s="15"/>
      <c r="E34" s="11"/>
      <c r="F34" s="15"/>
      <c r="G34" s="11"/>
      <c r="H34" s="15"/>
      <c r="I34" s="11"/>
      <c r="J34" s="15"/>
      <c r="K34" s="11"/>
      <c r="L34" s="15"/>
      <c r="M34" s="11"/>
      <c r="N34" s="15"/>
      <c r="O34" s="11"/>
      <c r="P34" s="15"/>
      <c r="Q34" s="11"/>
      <c r="R34" s="15"/>
      <c r="S34" s="11"/>
      <c r="T34" s="15"/>
      <c r="U34" s="12">
        <f t="shared" si="0"/>
        <v>0</v>
      </c>
      <c r="V34" s="17"/>
    </row>
    <row r="35" spans="1:205" ht="12" customHeight="1">
      <c r="A35" s="9" t="s">
        <v>68</v>
      </c>
      <c r="B35" s="10" t="s">
        <v>69</v>
      </c>
      <c r="C35" s="11"/>
      <c r="D35" s="15"/>
      <c r="E35" s="11"/>
      <c r="F35" s="15"/>
      <c r="G35" s="11"/>
      <c r="H35" s="15"/>
      <c r="I35" s="11"/>
      <c r="J35" s="15"/>
      <c r="K35" s="11"/>
      <c r="L35" s="15"/>
      <c r="M35" s="11"/>
      <c r="N35" s="15"/>
      <c r="O35" s="11"/>
      <c r="P35" s="15"/>
      <c r="Q35" s="11"/>
      <c r="R35" s="15"/>
      <c r="S35" s="11"/>
      <c r="T35" s="15"/>
      <c r="U35" s="12">
        <f t="shared" si="0"/>
        <v>0</v>
      </c>
      <c r="V35" s="17"/>
      <c r="Y35" s="2" t="s">
        <v>55</v>
      </c>
    </row>
    <row r="36" spans="1:205">
      <c r="A36" s="20"/>
      <c r="B36" s="21"/>
      <c r="C36" s="263" t="s">
        <v>70</v>
      </c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4"/>
      <c r="R36" s="264"/>
      <c r="S36" s="265"/>
      <c r="T36" s="265"/>
      <c r="U36" s="263"/>
      <c r="V36" s="263"/>
      <c r="W36" s="22"/>
      <c r="X36" s="22"/>
      <c r="Y36" s="22" t="s">
        <v>55</v>
      </c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</row>
    <row r="37" spans="1:205">
      <c r="A37" s="20"/>
      <c r="B37" s="21"/>
      <c r="C37" s="23"/>
      <c r="D37" s="21"/>
      <c r="E37" s="23"/>
      <c r="F37" s="21"/>
      <c r="G37" s="23"/>
      <c r="H37" s="21"/>
      <c r="I37" s="23"/>
      <c r="J37" s="21"/>
      <c r="K37" s="23"/>
      <c r="L37" s="21"/>
      <c r="M37" s="23"/>
      <c r="N37" s="21"/>
      <c r="O37" s="23"/>
      <c r="P37" s="21"/>
      <c r="Q37" s="21"/>
      <c r="R37" s="21"/>
      <c r="S37" s="23"/>
      <c r="T37" s="21"/>
      <c r="U37" s="21"/>
      <c r="V37" s="24"/>
    </row>
    <row r="38" spans="1:205">
      <c r="A38" s="21" t="s">
        <v>71</v>
      </c>
      <c r="B38" s="23"/>
      <c r="C38" s="21"/>
      <c r="D38" s="21"/>
      <c r="E38" s="21"/>
      <c r="F38" s="21"/>
      <c r="G38" s="21"/>
      <c r="H38" s="23"/>
      <c r="I38" s="20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1"/>
      <c r="V38" s="21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</row>
    <row r="39" spans="1:205">
      <c r="A39" s="21" t="s">
        <v>151</v>
      </c>
      <c r="B39" s="23"/>
      <c r="C39" s="21"/>
      <c r="D39" s="21"/>
      <c r="E39" s="21"/>
      <c r="F39" s="21"/>
      <c r="G39" s="21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1"/>
      <c r="V39" s="21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</row>
    <row r="40" spans="1:205">
      <c r="A40" s="20" t="s">
        <v>55</v>
      </c>
      <c r="B40" s="21"/>
      <c r="C40" s="21"/>
      <c r="D40" s="21"/>
      <c r="E40" s="21"/>
      <c r="F40" s="21"/>
      <c r="G40" s="21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1"/>
      <c r="V40" s="24"/>
    </row>
    <row r="45" spans="1:205" ht="12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</sheetData>
  <protectedRanges>
    <protectedRange sqref="U5:V5" name="Diapazons2_1"/>
  </protectedRanges>
  <sortState ref="A8:U35">
    <sortCondition descending="1" ref="U8:U35"/>
  </sortState>
  <mergeCells count="25"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U7"/>
    <mergeCell ref="V6:V7"/>
    <mergeCell ref="M7:N7"/>
    <mergeCell ref="O7:P7"/>
    <mergeCell ref="Q7:R7"/>
    <mergeCell ref="S7:T7"/>
    <mergeCell ref="C36:V36"/>
    <mergeCell ref="C7:D7"/>
    <mergeCell ref="E7:F7"/>
    <mergeCell ref="G7:H7"/>
    <mergeCell ref="I7:J7"/>
    <mergeCell ref="K7:L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tabSelected="1" topLeftCell="A2" workbookViewId="0">
      <selection activeCell="C26" sqref="C26"/>
    </sheetView>
  </sheetViews>
  <sheetFormatPr defaultRowHeight="12.75"/>
  <cols>
    <col min="1" max="1" width="4" style="2" customWidth="1"/>
    <col min="2" max="2" width="13.140625" style="2" customWidth="1"/>
    <col min="3" max="3" width="23" style="2" customWidth="1"/>
    <col min="4" max="4" width="2.140625" style="114" customWidth="1"/>
    <col min="5" max="5" width="2" style="22" customWidth="1"/>
    <col min="6" max="6" width="2.140625" style="115" customWidth="1"/>
    <col min="7" max="7" width="2.140625" style="114" customWidth="1"/>
    <col min="8" max="8" width="2" style="2" customWidth="1"/>
    <col min="9" max="9" width="2.140625" style="115" customWidth="1"/>
    <col min="10" max="10" width="2.140625" style="114" customWidth="1"/>
    <col min="11" max="11" width="2" style="2" customWidth="1"/>
    <col min="12" max="12" width="2.140625" style="115" customWidth="1"/>
    <col min="13" max="13" width="2.140625" style="114" customWidth="1"/>
    <col min="14" max="14" width="2.140625" style="2" customWidth="1"/>
    <col min="15" max="15" width="2.140625" style="115" customWidth="1"/>
    <col min="16" max="16" width="2.140625" style="114" customWidth="1"/>
    <col min="17" max="17" width="2" style="2" customWidth="1"/>
    <col min="18" max="18" width="2.140625" style="115" customWidth="1"/>
    <col min="19" max="19" width="2.140625" style="114" customWidth="1"/>
    <col min="20" max="20" width="2.140625" style="2" customWidth="1"/>
    <col min="21" max="21" width="2.140625" style="115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27" width="0.5703125" style="2" customWidth="1"/>
    <col min="28" max="235" width="9.140625" style="2"/>
    <col min="236" max="236" width="2.7109375" style="2" bestFit="1" customWidth="1"/>
    <col min="237" max="237" width="24.5703125" style="2" customWidth="1"/>
    <col min="238" max="238" width="2.140625" style="2" customWidth="1"/>
    <col min="239" max="239" width="2" style="2" customWidth="1"/>
    <col min="240" max="241" width="2.140625" style="2" customWidth="1"/>
    <col min="242" max="242" width="2" style="2" customWidth="1"/>
    <col min="243" max="244" width="2.140625" style="2" customWidth="1"/>
    <col min="245" max="245" width="2" style="2" customWidth="1"/>
    <col min="246" max="250" width="2.140625" style="2" customWidth="1"/>
    <col min="251" max="251" width="2" style="2" customWidth="1"/>
    <col min="252" max="256" width="2.140625" style="2" customWidth="1"/>
    <col min="257" max="257" width="1.85546875" style="2" customWidth="1"/>
    <col min="258" max="259" width="2.140625" style="2" customWidth="1"/>
    <col min="260" max="260" width="1.85546875" style="2" customWidth="1"/>
    <col min="261" max="262" width="2.140625" style="2" customWidth="1"/>
    <col min="263" max="263" width="1.85546875" style="2" customWidth="1"/>
    <col min="264" max="264" width="2.140625" style="2" customWidth="1"/>
    <col min="265" max="265" width="6.42578125" style="2" customWidth="1"/>
    <col min="266" max="266" width="4" style="2" customWidth="1"/>
    <col min="267" max="267" width="1.5703125" style="2" customWidth="1"/>
    <col min="268" max="268" width="4" style="2" customWidth="1"/>
    <col min="269" max="269" width="6.42578125" style="2" customWidth="1"/>
    <col min="270" max="270" width="0.5703125" style="2" customWidth="1"/>
    <col min="271" max="273" width="9.140625" style="2"/>
    <col min="274" max="274" width="15.42578125" style="2" customWidth="1"/>
    <col min="275" max="275" width="9.140625" style="2"/>
    <col min="276" max="276" width="15.7109375" style="2" customWidth="1"/>
    <col min="277" max="491" width="9.140625" style="2"/>
    <col min="492" max="492" width="2.7109375" style="2" bestFit="1" customWidth="1"/>
    <col min="493" max="493" width="24.5703125" style="2" customWidth="1"/>
    <col min="494" max="494" width="2.140625" style="2" customWidth="1"/>
    <col min="495" max="495" width="2" style="2" customWidth="1"/>
    <col min="496" max="497" width="2.140625" style="2" customWidth="1"/>
    <col min="498" max="498" width="2" style="2" customWidth="1"/>
    <col min="499" max="500" width="2.140625" style="2" customWidth="1"/>
    <col min="501" max="501" width="2" style="2" customWidth="1"/>
    <col min="502" max="506" width="2.140625" style="2" customWidth="1"/>
    <col min="507" max="507" width="2" style="2" customWidth="1"/>
    <col min="508" max="512" width="2.140625" style="2" customWidth="1"/>
    <col min="513" max="513" width="1.85546875" style="2" customWidth="1"/>
    <col min="514" max="515" width="2.140625" style="2" customWidth="1"/>
    <col min="516" max="516" width="1.85546875" style="2" customWidth="1"/>
    <col min="517" max="518" width="2.140625" style="2" customWidth="1"/>
    <col min="519" max="519" width="1.85546875" style="2" customWidth="1"/>
    <col min="520" max="520" width="2.140625" style="2" customWidth="1"/>
    <col min="521" max="521" width="6.42578125" style="2" customWidth="1"/>
    <col min="522" max="522" width="4" style="2" customWidth="1"/>
    <col min="523" max="523" width="1.5703125" style="2" customWidth="1"/>
    <col min="524" max="524" width="4" style="2" customWidth="1"/>
    <col min="525" max="525" width="6.42578125" style="2" customWidth="1"/>
    <col min="526" max="526" width="0.5703125" style="2" customWidth="1"/>
    <col min="527" max="529" width="9.140625" style="2"/>
    <col min="530" max="530" width="15.42578125" style="2" customWidth="1"/>
    <col min="531" max="531" width="9.140625" style="2"/>
    <col min="532" max="532" width="15.7109375" style="2" customWidth="1"/>
    <col min="533" max="747" width="9.140625" style="2"/>
    <col min="748" max="748" width="2.7109375" style="2" bestFit="1" customWidth="1"/>
    <col min="749" max="749" width="24.5703125" style="2" customWidth="1"/>
    <col min="750" max="750" width="2.140625" style="2" customWidth="1"/>
    <col min="751" max="751" width="2" style="2" customWidth="1"/>
    <col min="752" max="753" width="2.140625" style="2" customWidth="1"/>
    <col min="754" max="754" width="2" style="2" customWidth="1"/>
    <col min="755" max="756" width="2.140625" style="2" customWidth="1"/>
    <col min="757" max="757" width="2" style="2" customWidth="1"/>
    <col min="758" max="762" width="2.140625" style="2" customWidth="1"/>
    <col min="763" max="763" width="2" style="2" customWidth="1"/>
    <col min="764" max="768" width="2.140625" style="2" customWidth="1"/>
    <col min="769" max="769" width="1.85546875" style="2" customWidth="1"/>
    <col min="770" max="771" width="2.140625" style="2" customWidth="1"/>
    <col min="772" max="772" width="1.85546875" style="2" customWidth="1"/>
    <col min="773" max="774" width="2.140625" style="2" customWidth="1"/>
    <col min="775" max="775" width="1.85546875" style="2" customWidth="1"/>
    <col min="776" max="776" width="2.140625" style="2" customWidth="1"/>
    <col min="777" max="777" width="6.42578125" style="2" customWidth="1"/>
    <col min="778" max="778" width="4" style="2" customWidth="1"/>
    <col min="779" max="779" width="1.5703125" style="2" customWidth="1"/>
    <col min="780" max="780" width="4" style="2" customWidth="1"/>
    <col min="781" max="781" width="6.42578125" style="2" customWidth="1"/>
    <col min="782" max="782" width="0.5703125" style="2" customWidth="1"/>
    <col min="783" max="785" width="9.140625" style="2"/>
    <col min="786" max="786" width="15.42578125" style="2" customWidth="1"/>
    <col min="787" max="787" width="9.140625" style="2"/>
    <col min="788" max="788" width="15.7109375" style="2" customWidth="1"/>
    <col min="789" max="1003" width="9.140625" style="2"/>
    <col min="1004" max="1004" width="2.7109375" style="2" bestFit="1" customWidth="1"/>
    <col min="1005" max="1005" width="24.5703125" style="2" customWidth="1"/>
    <col min="1006" max="1006" width="2.140625" style="2" customWidth="1"/>
    <col min="1007" max="1007" width="2" style="2" customWidth="1"/>
    <col min="1008" max="1009" width="2.140625" style="2" customWidth="1"/>
    <col min="1010" max="1010" width="2" style="2" customWidth="1"/>
    <col min="1011" max="1012" width="2.140625" style="2" customWidth="1"/>
    <col min="1013" max="1013" width="2" style="2" customWidth="1"/>
    <col min="1014" max="1018" width="2.140625" style="2" customWidth="1"/>
    <col min="1019" max="1019" width="2" style="2" customWidth="1"/>
    <col min="1020" max="1024" width="2.140625" style="2" customWidth="1"/>
    <col min="1025" max="1025" width="1.85546875" style="2" customWidth="1"/>
    <col min="1026" max="1027" width="2.140625" style="2" customWidth="1"/>
    <col min="1028" max="1028" width="1.85546875" style="2" customWidth="1"/>
    <col min="1029" max="1030" width="2.140625" style="2" customWidth="1"/>
    <col min="1031" max="1031" width="1.85546875" style="2" customWidth="1"/>
    <col min="1032" max="1032" width="2.140625" style="2" customWidth="1"/>
    <col min="1033" max="1033" width="6.42578125" style="2" customWidth="1"/>
    <col min="1034" max="1034" width="4" style="2" customWidth="1"/>
    <col min="1035" max="1035" width="1.5703125" style="2" customWidth="1"/>
    <col min="1036" max="1036" width="4" style="2" customWidth="1"/>
    <col min="1037" max="1037" width="6.42578125" style="2" customWidth="1"/>
    <col min="1038" max="1038" width="0.5703125" style="2" customWidth="1"/>
    <col min="1039" max="1041" width="9.140625" style="2"/>
    <col min="1042" max="1042" width="15.42578125" style="2" customWidth="1"/>
    <col min="1043" max="1043" width="9.140625" style="2"/>
    <col min="1044" max="1044" width="15.7109375" style="2" customWidth="1"/>
    <col min="1045" max="1259" width="9.140625" style="2"/>
    <col min="1260" max="1260" width="2.7109375" style="2" bestFit="1" customWidth="1"/>
    <col min="1261" max="1261" width="24.5703125" style="2" customWidth="1"/>
    <col min="1262" max="1262" width="2.140625" style="2" customWidth="1"/>
    <col min="1263" max="1263" width="2" style="2" customWidth="1"/>
    <col min="1264" max="1265" width="2.140625" style="2" customWidth="1"/>
    <col min="1266" max="1266" width="2" style="2" customWidth="1"/>
    <col min="1267" max="1268" width="2.140625" style="2" customWidth="1"/>
    <col min="1269" max="1269" width="2" style="2" customWidth="1"/>
    <col min="1270" max="1274" width="2.140625" style="2" customWidth="1"/>
    <col min="1275" max="1275" width="2" style="2" customWidth="1"/>
    <col min="1276" max="1280" width="2.140625" style="2" customWidth="1"/>
    <col min="1281" max="1281" width="1.85546875" style="2" customWidth="1"/>
    <col min="1282" max="1283" width="2.140625" style="2" customWidth="1"/>
    <col min="1284" max="1284" width="1.85546875" style="2" customWidth="1"/>
    <col min="1285" max="1286" width="2.140625" style="2" customWidth="1"/>
    <col min="1287" max="1287" width="1.85546875" style="2" customWidth="1"/>
    <col min="1288" max="1288" width="2.140625" style="2" customWidth="1"/>
    <col min="1289" max="1289" width="6.42578125" style="2" customWidth="1"/>
    <col min="1290" max="1290" width="4" style="2" customWidth="1"/>
    <col min="1291" max="1291" width="1.5703125" style="2" customWidth="1"/>
    <col min="1292" max="1292" width="4" style="2" customWidth="1"/>
    <col min="1293" max="1293" width="6.42578125" style="2" customWidth="1"/>
    <col min="1294" max="1294" width="0.5703125" style="2" customWidth="1"/>
    <col min="1295" max="1297" width="9.140625" style="2"/>
    <col min="1298" max="1298" width="15.42578125" style="2" customWidth="1"/>
    <col min="1299" max="1299" width="9.140625" style="2"/>
    <col min="1300" max="1300" width="15.7109375" style="2" customWidth="1"/>
    <col min="1301" max="1515" width="9.140625" style="2"/>
    <col min="1516" max="1516" width="2.7109375" style="2" bestFit="1" customWidth="1"/>
    <col min="1517" max="1517" width="24.5703125" style="2" customWidth="1"/>
    <col min="1518" max="1518" width="2.140625" style="2" customWidth="1"/>
    <col min="1519" max="1519" width="2" style="2" customWidth="1"/>
    <col min="1520" max="1521" width="2.140625" style="2" customWidth="1"/>
    <col min="1522" max="1522" width="2" style="2" customWidth="1"/>
    <col min="1523" max="1524" width="2.140625" style="2" customWidth="1"/>
    <col min="1525" max="1525" width="2" style="2" customWidth="1"/>
    <col min="1526" max="1530" width="2.140625" style="2" customWidth="1"/>
    <col min="1531" max="1531" width="2" style="2" customWidth="1"/>
    <col min="1532" max="1536" width="2.140625" style="2" customWidth="1"/>
    <col min="1537" max="1537" width="1.85546875" style="2" customWidth="1"/>
    <col min="1538" max="1539" width="2.140625" style="2" customWidth="1"/>
    <col min="1540" max="1540" width="1.85546875" style="2" customWidth="1"/>
    <col min="1541" max="1542" width="2.140625" style="2" customWidth="1"/>
    <col min="1543" max="1543" width="1.85546875" style="2" customWidth="1"/>
    <col min="1544" max="1544" width="2.140625" style="2" customWidth="1"/>
    <col min="1545" max="1545" width="6.42578125" style="2" customWidth="1"/>
    <col min="1546" max="1546" width="4" style="2" customWidth="1"/>
    <col min="1547" max="1547" width="1.5703125" style="2" customWidth="1"/>
    <col min="1548" max="1548" width="4" style="2" customWidth="1"/>
    <col min="1549" max="1549" width="6.42578125" style="2" customWidth="1"/>
    <col min="1550" max="1550" width="0.5703125" style="2" customWidth="1"/>
    <col min="1551" max="1553" width="9.140625" style="2"/>
    <col min="1554" max="1554" width="15.42578125" style="2" customWidth="1"/>
    <col min="1555" max="1555" width="9.140625" style="2"/>
    <col min="1556" max="1556" width="15.7109375" style="2" customWidth="1"/>
    <col min="1557" max="1771" width="9.140625" style="2"/>
    <col min="1772" max="1772" width="2.7109375" style="2" bestFit="1" customWidth="1"/>
    <col min="1773" max="1773" width="24.5703125" style="2" customWidth="1"/>
    <col min="1774" max="1774" width="2.140625" style="2" customWidth="1"/>
    <col min="1775" max="1775" width="2" style="2" customWidth="1"/>
    <col min="1776" max="1777" width="2.140625" style="2" customWidth="1"/>
    <col min="1778" max="1778" width="2" style="2" customWidth="1"/>
    <col min="1779" max="1780" width="2.140625" style="2" customWidth="1"/>
    <col min="1781" max="1781" width="2" style="2" customWidth="1"/>
    <col min="1782" max="1786" width="2.140625" style="2" customWidth="1"/>
    <col min="1787" max="1787" width="2" style="2" customWidth="1"/>
    <col min="1788" max="1792" width="2.140625" style="2" customWidth="1"/>
    <col min="1793" max="1793" width="1.85546875" style="2" customWidth="1"/>
    <col min="1794" max="1795" width="2.140625" style="2" customWidth="1"/>
    <col min="1796" max="1796" width="1.85546875" style="2" customWidth="1"/>
    <col min="1797" max="1798" width="2.140625" style="2" customWidth="1"/>
    <col min="1799" max="1799" width="1.85546875" style="2" customWidth="1"/>
    <col min="1800" max="1800" width="2.140625" style="2" customWidth="1"/>
    <col min="1801" max="1801" width="6.42578125" style="2" customWidth="1"/>
    <col min="1802" max="1802" width="4" style="2" customWidth="1"/>
    <col min="1803" max="1803" width="1.5703125" style="2" customWidth="1"/>
    <col min="1804" max="1804" width="4" style="2" customWidth="1"/>
    <col min="1805" max="1805" width="6.42578125" style="2" customWidth="1"/>
    <col min="1806" max="1806" width="0.5703125" style="2" customWidth="1"/>
    <col min="1807" max="1809" width="9.140625" style="2"/>
    <col min="1810" max="1810" width="15.42578125" style="2" customWidth="1"/>
    <col min="1811" max="1811" width="9.140625" style="2"/>
    <col min="1812" max="1812" width="15.7109375" style="2" customWidth="1"/>
    <col min="1813" max="2027" width="9.140625" style="2"/>
    <col min="2028" max="2028" width="2.7109375" style="2" bestFit="1" customWidth="1"/>
    <col min="2029" max="2029" width="24.5703125" style="2" customWidth="1"/>
    <col min="2030" max="2030" width="2.140625" style="2" customWidth="1"/>
    <col min="2031" max="2031" width="2" style="2" customWidth="1"/>
    <col min="2032" max="2033" width="2.140625" style="2" customWidth="1"/>
    <col min="2034" max="2034" width="2" style="2" customWidth="1"/>
    <col min="2035" max="2036" width="2.140625" style="2" customWidth="1"/>
    <col min="2037" max="2037" width="2" style="2" customWidth="1"/>
    <col min="2038" max="2042" width="2.140625" style="2" customWidth="1"/>
    <col min="2043" max="2043" width="2" style="2" customWidth="1"/>
    <col min="2044" max="2048" width="2.140625" style="2" customWidth="1"/>
    <col min="2049" max="2049" width="1.85546875" style="2" customWidth="1"/>
    <col min="2050" max="2051" width="2.140625" style="2" customWidth="1"/>
    <col min="2052" max="2052" width="1.85546875" style="2" customWidth="1"/>
    <col min="2053" max="2054" width="2.140625" style="2" customWidth="1"/>
    <col min="2055" max="2055" width="1.85546875" style="2" customWidth="1"/>
    <col min="2056" max="2056" width="2.140625" style="2" customWidth="1"/>
    <col min="2057" max="2057" width="6.42578125" style="2" customWidth="1"/>
    <col min="2058" max="2058" width="4" style="2" customWidth="1"/>
    <col min="2059" max="2059" width="1.5703125" style="2" customWidth="1"/>
    <col min="2060" max="2060" width="4" style="2" customWidth="1"/>
    <col min="2061" max="2061" width="6.42578125" style="2" customWidth="1"/>
    <col min="2062" max="2062" width="0.5703125" style="2" customWidth="1"/>
    <col min="2063" max="2065" width="9.140625" style="2"/>
    <col min="2066" max="2066" width="15.42578125" style="2" customWidth="1"/>
    <col min="2067" max="2067" width="9.140625" style="2"/>
    <col min="2068" max="2068" width="15.7109375" style="2" customWidth="1"/>
    <col min="2069" max="2283" width="9.140625" style="2"/>
    <col min="2284" max="2284" width="2.7109375" style="2" bestFit="1" customWidth="1"/>
    <col min="2285" max="2285" width="24.5703125" style="2" customWidth="1"/>
    <col min="2286" max="2286" width="2.140625" style="2" customWidth="1"/>
    <col min="2287" max="2287" width="2" style="2" customWidth="1"/>
    <col min="2288" max="2289" width="2.140625" style="2" customWidth="1"/>
    <col min="2290" max="2290" width="2" style="2" customWidth="1"/>
    <col min="2291" max="2292" width="2.140625" style="2" customWidth="1"/>
    <col min="2293" max="2293" width="2" style="2" customWidth="1"/>
    <col min="2294" max="2298" width="2.140625" style="2" customWidth="1"/>
    <col min="2299" max="2299" width="2" style="2" customWidth="1"/>
    <col min="2300" max="2304" width="2.140625" style="2" customWidth="1"/>
    <col min="2305" max="2305" width="1.85546875" style="2" customWidth="1"/>
    <col min="2306" max="2307" width="2.140625" style="2" customWidth="1"/>
    <col min="2308" max="2308" width="1.85546875" style="2" customWidth="1"/>
    <col min="2309" max="2310" width="2.140625" style="2" customWidth="1"/>
    <col min="2311" max="2311" width="1.85546875" style="2" customWidth="1"/>
    <col min="2312" max="2312" width="2.140625" style="2" customWidth="1"/>
    <col min="2313" max="2313" width="6.42578125" style="2" customWidth="1"/>
    <col min="2314" max="2314" width="4" style="2" customWidth="1"/>
    <col min="2315" max="2315" width="1.5703125" style="2" customWidth="1"/>
    <col min="2316" max="2316" width="4" style="2" customWidth="1"/>
    <col min="2317" max="2317" width="6.42578125" style="2" customWidth="1"/>
    <col min="2318" max="2318" width="0.5703125" style="2" customWidth="1"/>
    <col min="2319" max="2321" width="9.140625" style="2"/>
    <col min="2322" max="2322" width="15.42578125" style="2" customWidth="1"/>
    <col min="2323" max="2323" width="9.140625" style="2"/>
    <col min="2324" max="2324" width="15.7109375" style="2" customWidth="1"/>
    <col min="2325" max="2539" width="9.140625" style="2"/>
    <col min="2540" max="2540" width="2.7109375" style="2" bestFit="1" customWidth="1"/>
    <col min="2541" max="2541" width="24.5703125" style="2" customWidth="1"/>
    <col min="2542" max="2542" width="2.140625" style="2" customWidth="1"/>
    <col min="2543" max="2543" width="2" style="2" customWidth="1"/>
    <col min="2544" max="2545" width="2.140625" style="2" customWidth="1"/>
    <col min="2546" max="2546" width="2" style="2" customWidth="1"/>
    <col min="2547" max="2548" width="2.140625" style="2" customWidth="1"/>
    <col min="2549" max="2549" width="2" style="2" customWidth="1"/>
    <col min="2550" max="2554" width="2.140625" style="2" customWidth="1"/>
    <col min="2555" max="2555" width="2" style="2" customWidth="1"/>
    <col min="2556" max="2560" width="2.140625" style="2" customWidth="1"/>
    <col min="2561" max="2561" width="1.85546875" style="2" customWidth="1"/>
    <col min="2562" max="2563" width="2.140625" style="2" customWidth="1"/>
    <col min="2564" max="2564" width="1.85546875" style="2" customWidth="1"/>
    <col min="2565" max="2566" width="2.140625" style="2" customWidth="1"/>
    <col min="2567" max="2567" width="1.85546875" style="2" customWidth="1"/>
    <col min="2568" max="2568" width="2.140625" style="2" customWidth="1"/>
    <col min="2569" max="2569" width="6.42578125" style="2" customWidth="1"/>
    <col min="2570" max="2570" width="4" style="2" customWidth="1"/>
    <col min="2571" max="2571" width="1.5703125" style="2" customWidth="1"/>
    <col min="2572" max="2572" width="4" style="2" customWidth="1"/>
    <col min="2573" max="2573" width="6.42578125" style="2" customWidth="1"/>
    <col min="2574" max="2574" width="0.5703125" style="2" customWidth="1"/>
    <col min="2575" max="2577" width="9.140625" style="2"/>
    <col min="2578" max="2578" width="15.42578125" style="2" customWidth="1"/>
    <col min="2579" max="2579" width="9.140625" style="2"/>
    <col min="2580" max="2580" width="15.7109375" style="2" customWidth="1"/>
    <col min="2581" max="2795" width="9.140625" style="2"/>
    <col min="2796" max="2796" width="2.7109375" style="2" bestFit="1" customWidth="1"/>
    <col min="2797" max="2797" width="24.5703125" style="2" customWidth="1"/>
    <col min="2798" max="2798" width="2.140625" style="2" customWidth="1"/>
    <col min="2799" max="2799" width="2" style="2" customWidth="1"/>
    <col min="2800" max="2801" width="2.140625" style="2" customWidth="1"/>
    <col min="2802" max="2802" width="2" style="2" customWidth="1"/>
    <col min="2803" max="2804" width="2.140625" style="2" customWidth="1"/>
    <col min="2805" max="2805" width="2" style="2" customWidth="1"/>
    <col min="2806" max="2810" width="2.140625" style="2" customWidth="1"/>
    <col min="2811" max="2811" width="2" style="2" customWidth="1"/>
    <col min="2812" max="2816" width="2.140625" style="2" customWidth="1"/>
    <col min="2817" max="2817" width="1.85546875" style="2" customWidth="1"/>
    <col min="2818" max="2819" width="2.140625" style="2" customWidth="1"/>
    <col min="2820" max="2820" width="1.85546875" style="2" customWidth="1"/>
    <col min="2821" max="2822" width="2.140625" style="2" customWidth="1"/>
    <col min="2823" max="2823" width="1.85546875" style="2" customWidth="1"/>
    <col min="2824" max="2824" width="2.140625" style="2" customWidth="1"/>
    <col min="2825" max="2825" width="6.42578125" style="2" customWidth="1"/>
    <col min="2826" max="2826" width="4" style="2" customWidth="1"/>
    <col min="2827" max="2827" width="1.5703125" style="2" customWidth="1"/>
    <col min="2828" max="2828" width="4" style="2" customWidth="1"/>
    <col min="2829" max="2829" width="6.42578125" style="2" customWidth="1"/>
    <col min="2830" max="2830" width="0.5703125" style="2" customWidth="1"/>
    <col min="2831" max="2833" width="9.140625" style="2"/>
    <col min="2834" max="2834" width="15.42578125" style="2" customWidth="1"/>
    <col min="2835" max="2835" width="9.140625" style="2"/>
    <col min="2836" max="2836" width="15.7109375" style="2" customWidth="1"/>
    <col min="2837" max="3051" width="9.140625" style="2"/>
    <col min="3052" max="3052" width="2.7109375" style="2" bestFit="1" customWidth="1"/>
    <col min="3053" max="3053" width="24.5703125" style="2" customWidth="1"/>
    <col min="3054" max="3054" width="2.140625" style="2" customWidth="1"/>
    <col min="3055" max="3055" width="2" style="2" customWidth="1"/>
    <col min="3056" max="3057" width="2.140625" style="2" customWidth="1"/>
    <col min="3058" max="3058" width="2" style="2" customWidth="1"/>
    <col min="3059" max="3060" width="2.140625" style="2" customWidth="1"/>
    <col min="3061" max="3061" width="2" style="2" customWidth="1"/>
    <col min="3062" max="3066" width="2.140625" style="2" customWidth="1"/>
    <col min="3067" max="3067" width="2" style="2" customWidth="1"/>
    <col min="3068" max="3072" width="2.140625" style="2" customWidth="1"/>
    <col min="3073" max="3073" width="1.85546875" style="2" customWidth="1"/>
    <col min="3074" max="3075" width="2.140625" style="2" customWidth="1"/>
    <col min="3076" max="3076" width="1.85546875" style="2" customWidth="1"/>
    <col min="3077" max="3078" width="2.140625" style="2" customWidth="1"/>
    <col min="3079" max="3079" width="1.85546875" style="2" customWidth="1"/>
    <col min="3080" max="3080" width="2.140625" style="2" customWidth="1"/>
    <col min="3081" max="3081" width="6.42578125" style="2" customWidth="1"/>
    <col min="3082" max="3082" width="4" style="2" customWidth="1"/>
    <col min="3083" max="3083" width="1.5703125" style="2" customWidth="1"/>
    <col min="3084" max="3084" width="4" style="2" customWidth="1"/>
    <col min="3085" max="3085" width="6.42578125" style="2" customWidth="1"/>
    <col min="3086" max="3086" width="0.5703125" style="2" customWidth="1"/>
    <col min="3087" max="3089" width="9.140625" style="2"/>
    <col min="3090" max="3090" width="15.42578125" style="2" customWidth="1"/>
    <col min="3091" max="3091" width="9.140625" style="2"/>
    <col min="3092" max="3092" width="15.7109375" style="2" customWidth="1"/>
    <col min="3093" max="3307" width="9.140625" style="2"/>
    <col min="3308" max="3308" width="2.7109375" style="2" bestFit="1" customWidth="1"/>
    <col min="3309" max="3309" width="24.5703125" style="2" customWidth="1"/>
    <col min="3310" max="3310" width="2.140625" style="2" customWidth="1"/>
    <col min="3311" max="3311" width="2" style="2" customWidth="1"/>
    <col min="3312" max="3313" width="2.140625" style="2" customWidth="1"/>
    <col min="3314" max="3314" width="2" style="2" customWidth="1"/>
    <col min="3315" max="3316" width="2.140625" style="2" customWidth="1"/>
    <col min="3317" max="3317" width="2" style="2" customWidth="1"/>
    <col min="3318" max="3322" width="2.140625" style="2" customWidth="1"/>
    <col min="3323" max="3323" width="2" style="2" customWidth="1"/>
    <col min="3324" max="3328" width="2.140625" style="2" customWidth="1"/>
    <col min="3329" max="3329" width="1.85546875" style="2" customWidth="1"/>
    <col min="3330" max="3331" width="2.140625" style="2" customWidth="1"/>
    <col min="3332" max="3332" width="1.85546875" style="2" customWidth="1"/>
    <col min="3333" max="3334" width="2.140625" style="2" customWidth="1"/>
    <col min="3335" max="3335" width="1.85546875" style="2" customWidth="1"/>
    <col min="3336" max="3336" width="2.140625" style="2" customWidth="1"/>
    <col min="3337" max="3337" width="6.42578125" style="2" customWidth="1"/>
    <col min="3338" max="3338" width="4" style="2" customWidth="1"/>
    <col min="3339" max="3339" width="1.5703125" style="2" customWidth="1"/>
    <col min="3340" max="3340" width="4" style="2" customWidth="1"/>
    <col min="3341" max="3341" width="6.42578125" style="2" customWidth="1"/>
    <col min="3342" max="3342" width="0.5703125" style="2" customWidth="1"/>
    <col min="3343" max="3345" width="9.140625" style="2"/>
    <col min="3346" max="3346" width="15.42578125" style="2" customWidth="1"/>
    <col min="3347" max="3347" width="9.140625" style="2"/>
    <col min="3348" max="3348" width="15.7109375" style="2" customWidth="1"/>
    <col min="3349" max="3563" width="9.140625" style="2"/>
    <col min="3564" max="3564" width="2.7109375" style="2" bestFit="1" customWidth="1"/>
    <col min="3565" max="3565" width="24.5703125" style="2" customWidth="1"/>
    <col min="3566" max="3566" width="2.140625" style="2" customWidth="1"/>
    <col min="3567" max="3567" width="2" style="2" customWidth="1"/>
    <col min="3568" max="3569" width="2.140625" style="2" customWidth="1"/>
    <col min="3570" max="3570" width="2" style="2" customWidth="1"/>
    <col min="3571" max="3572" width="2.140625" style="2" customWidth="1"/>
    <col min="3573" max="3573" width="2" style="2" customWidth="1"/>
    <col min="3574" max="3578" width="2.140625" style="2" customWidth="1"/>
    <col min="3579" max="3579" width="2" style="2" customWidth="1"/>
    <col min="3580" max="3584" width="2.140625" style="2" customWidth="1"/>
    <col min="3585" max="3585" width="1.85546875" style="2" customWidth="1"/>
    <col min="3586" max="3587" width="2.140625" style="2" customWidth="1"/>
    <col min="3588" max="3588" width="1.85546875" style="2" customWidth="1"/>
    <col min="3589" max="3590" width="2.140625" style="2" customWidth="1"/>
    <col min="3591" max="3591" width="1.85546875" style="2" customWidth="1"/>
    <col min="3592" max="3592" width="2.140625" style="2" customWidth="1"/>
    <col min="3593" max="3593" width="6.42578125" style="2" customWidth="1"/>
    <col min="3594" max="3594" width="4" style="2" customWidth="1"/>
    <col min="3595" max="3595" width="1.5703125" style="2" customWidth="1"/>
    <col min="3596" max="3596" width="4" style="2" customWidth="1"/>
    <col min="3597" max="3597" width="6.42578125" style="2" customWidth="1"/>
    <col min="3598" max="3598" width="0.5703125" style="2" customWidth="1"/>
    <col min="3599" max="3601" width="9.140625" style="2"/>
    <col min="3602" max="3602" width="15.42578125" style="2" customWidth="1"/>
    <col min="3603" max="3603" width="9.140625" style="2"/>
    <col min="3604" max="3604" width="15.7109375" style="2" customWidth="1"/>
    <col min="3605" max="3819" width="9.140625" style="2"/>
    <col min="3820" max="3820" width="2.7109375" style="2" bestFit="1" customWidth="1"/>
    <col min="3821" max="3821" width="24.5703125" style="2" customWidth="1"/>
    <col min="3822" max="3822" width="2.140625" style="2" customWidth="1"/>
    <col min="3823" max="3823" width="2" style="2" customWidth="1"/>
    <col min="3824" max="3825" width="2.140625" style="2" customWidth="1"/>
    <col min="3826" max="3826" width="2" style="2" customWidth="1"/>
    <col min="3827" max="3828" width="2.140625" style="2" customWidth="1"/>
    <col min="3829" max="3829" width="2" style="2" customWidth="1"/>
    <col min="3830" max="3834" width="2.140625" style="2" customWidth="1"/>
    <col min="3835" max="3835" width="2" style="2" customWidth="1"/>
    <col min="3836" max="3840" width="2.140625" style="2" customWidth="1"/>
    <col min="3841" max="3841" width="1.85546875" style="2" customWidth="1"/>
    <col min="3842" max="3843" width="2.140625" style="2" customWidth="1"/>
    <col min="3844" max="3844" width="1.85546875" style="2" customWidth="1"/>
    <col min="3845" max="3846" width="2.140625" style="2" customWidth="1"/>
    <col min="3847" max="3847" width="1.85546875" style="2" customWidth="1"/>
    <col min="3848" max="3848" width="2.140625" style="2" customWidth="1"/>
    <col min="3849" max="3849" width="6.42578125" style="2" customWidth="1"/>
    <col min="3850" max="3850" width="4" style="2" customWidth="1"/>
    <col min="3851" max="3851" width="1.5703125" style="2" customWidth="1"/>
    <col min="3852" max="3852" width="4" style="2" customWidth="1"/>
    <col min="3853" max="3853" width="6.42578125" style="2" customWidth="1"/>
    <col min="3854" max="3854" width="0.5703125" style="2" customWidth="1"/>
    <col min="3855" max="3857" width="9.140625" style="2"/>
    <col min="3858" max="3858" width="15.42578125" style="2" customWidth="1"/>
    <col min="3859" max="3859" width="9.140625" style="2"/>
    <col min="3860" max="3860" width="15.7109375" style="2" customWidth="1"/>
    <col min="3861" max="4075" width="9.140625" style="2"/>
    <col min="4076" max="4076" width="2.7109375" style="2" bestFit="1" customWidth="1"/>
    <col min="4077" max="4077" width="24.5703125" style="2" customWidth="1"/>
    <col min="4078" max="4078" width="2.140625" style="2" customWidth="1"/>
    <col min="4079" max="4079" width="2" style="2" customWidth="1"/>
    <col min="4080" max="4081" width="2.140625" style="2" customWidth="1"/>
    <col min="4082" max="4082" width="2" style="2" customWidth="1"/>
    <col min="4083" max="4084" width="2.140625" style="2" customWidth="1"/>
    <col min="4085" max="4085" width="2" style="2" customWidth="1"/>
    <col min="4086" max="4090" width="2.140625" style="2" customWidth="1"/>
    <col min="4091" max="4091" width="2" style="2" customWidth="1"/>
    <col min="4092" max="4096" width="2.140625" style="2" customWidth="1"/>
    <col min="4097" max="4097" width="1.85546875" style="2" customWidth="1"/>
    <col min="4098" max="4099" width="2.140625" style="2" customWidth="1"/>
    <col min="4100" max="4100" width="1.85546875" style="2" customWidth="1"/>
    <col min="4101" max="4102" width="2.140625" style="2" customWidth="1"/>
    <col min="4103" max="4103" width="1.85546875" style="2" customWidth="1"/>
    <col min="4104" max="4104" width="2.140625" style="2" customWidth="1"/>
    <col min="4105" max="4105" width="6.42578125" style="2" customWidth="1"/>
    <col min="4106" max="4106" width="4" style="2" customWidth="1"/>
    <col min="4107" max="4107" width="1.5703125" style="2" customWidth="1"/>
    <col min="4108" max="4108" width="4" style="2" customWidth="1"/>
    <col min="4109" max="4109" width="6.42578125" style="2" customWidth="1"/>
    <col min="4110" max="4110" width="0.5703125" style="2" customWidth="1"/>
    <col min="4111" max="4113" width="9.140625" style="2"/>
    <col min="4114" max="4114" width="15.42578125" style="2" customWidth="1"/>
    <col min="4115" max="4115" width="9.140625" style="2"/>
    <col min="4116" max="4116" width="15.7109375" style="2" customWidth="1"/>
    <col min="4117" max="4331" width="9.140625" style="2"/>
    <col min="4332" max="4332" width="2.7109375" style="2" bestFit="1" customWidth="1"/>
    <col min="4333" max="4333" width="24.5703125" style="2" customWidth="1"/>
    <col min="4334" max="4334" width="2.140625" style="2" customWidth="1"/>
    <col min="4335" max="4335" width="2" style="2" customWidth="1"/>
    <col min="4336" max="4337" width="2.140625" style="2" customWidth="1"/>
    <col min="4338" max="4338" width="2" style="2" customWidth="1"/>
    <col min="4339" max="4340" width="2.140625" style="2" customWidth="1"/>
    <col min="4341" max="4341" width="2" style="2" customWidth="1"/>
    <col min="4342" max="4346" width="2.140625" style="2" customWidth="1"/>
    <col min="4347" max="4347" width="2" style="2" customWidth="1"/>
    <col min="4348" max="4352" width="2.140625" style="2" customWidth="1"/>
    <col min="4353" max="4353" width="1.85546875" style="2" customWidth="1"/>
    <col min="4354" max="4355" width="2.140625" style="2" customWidth="1"/>
    <col min="4356" max="4356" width="1.85546875" style="2" customWidth="1"/>
    <col min="4357" max="4358" width="2.140625" style="2" customWidth="1"/>
    <col min="4359" max="4359" width="1.85546875" style="2" customWidth="1"/>
    <col min="4360" max="4360" width="2.140625" style="2" customWidth="1"/>
    <col min="4361" max="4361" width="6.42578125" style="2" customWidth="1"/>
    <col min="4362" max="4362" width="4" style="2" customWidth="1"/>
    <col min="4363" max="4363" width="1.5703125" style="2" customWidth="1"/>
    <col min="4364" max="4364" width="4" style="2" customWidth="1"/>
    <col min="4365" max="4365" width="6.42578125" style="2" customWidth="1"/>
    <col min="4366" max="4366" width="0.5703125" style="2" customWidth="1"/>
    <col min="4367" max="4369" width="9.140625" style="2"/>
    <col min="4370" max="4370" width="15.42578125" style="2" customWidth="1"/>
    <col min="4371" max="4371" width="9.140625" style="2"/>
    <col min="4372" max="4372" width="15.7109375" style="2" customWidth="1"/>
    <col min="4373" max="4587" width="9.140625" style="2"/>
    <col min="4588" max="4588" width="2.7109375" style="2" bestFit="1" customWidth="1"/>
    <col min="4589" max="4589" width="24.5703125" style="2" customWidth="1"/>
    <col min="4590" max="4590" width="2.140625" style="2" customWidth="1"/>
    <col min="4591" max="4591" width="2" style="2" customWidth="1"/>
    <col min="4592" max="4593" width="2.140625" style="2" customWidth="1"/>
    <col min="4594" max="4594" width="2" style="2" customWidth="1"/>
    <col min="4595" max="4596" width="2.140625" style="2" customWidth="1"/>
    <col min="4597" max="4597" width="2" style="2" customWidth="1"/>
    <col min="4598" max="4602" width="2.140625" style="2" customWidth="1"/>
    <col min="4603" max="4603" width="2" style="2" customWidth="1"/>
    <col min="4604" max="4608" width="2.140625" style="2" customWidth="1"/>
    <col min="4609" max="4609" width="1.85546875" style="2" customWidth="1"/>
    <col min="4610" max="4611" width="2.140625" style="2" customWidth="1"/>
    <col min="4612" max="4612" width="1.85546875" style="2" customWidth="1"/>
    <col min="4613" max="4614" width="2.140625" style="2" customWidth="1"/>
    <col min="4615" max="4615" width="1.85546875" style="2" customWidth="1"/>
    <col min="4616" max="4616" width="2.140625" style="2" customWidth="1"/>
    <col min="4617" max="4617" width="6.42578125" style="2" customWidth="1"/>
    <col min="4618" max="4618" width="4" style="2" customWidth="1"/>
    <col min="4619" max="4619" width="1.5703125" style="2" customWidth="1"/>
    <col min="4620" max="4620" width="4" style="2" customWidth="1"/>
    <col min="4621" max="4621" width="6.42578125" style="2" customWidth="1"/>
    <col min="4622" max="4622" width="0.5703125" style="2" customWidth="1"/>
    <col min="4623" max="4625" width="9.140625" style="2"/>
    <col min="4626" max="4626" width="15.42578125" style="2" customWidth="1"/>
    <col min="4627" max="4627" width="9.140625" style="2"/>
    <col min="4628" max="4628" width="15.7109375" style="2" customWidth="1"/>
    <col min="4629" max="4843" width="9.140625" style="2"/>
    <col min="4844" max="4844" width="2.7109375" style="2" bestFit="1" customWidth="1"/>
    <col min="4845" max="4845" width="24.5703125" style="2" customWidth="1"/>
    <col min="4846" max="4846" width="2.140625" style="2" customWidth="1"/>
    <col min="4847" max="4847" width="2" style="2" customWidth="1"/>
    <col min="4848" max="4849" width="2.140625" style="2" customWidth="1"/>
    <col min="4850" max="4850" width="2" style="2" customWidth="1"/>
    <col min="4851" max="4852" width="2.140625" style="2" customWidth="1"/>
    <col min="4853" max="4853" width="2" style="2" customWidth="1"/>
    <col min="4854" max="4858" width="2.140625" style="2" customWidth="1"/>
    <col min="4859" max="4859" width="2" style="2" customWidth="1"/>
    <col min="4860" max="4864" width="2.140625" style="2" customWidth="1"/>
    <col min="4865" max="4865" width="1.85546875" style="2" customWidth="1"/>
    <col min="4866" max="4867" width="2.140625" style="2" customWidth="1"/>
    <col min="4868" max="4868" width="1.85546875" style="2" customWidth="1"/>
    <col min="4869" max="4870" width="2.140625" style="2" customWidth="1"/>
    <col min="4871" max="4871" width="1.85546875" style="2" customWidth="1"/>
    <col min="4872" max="4872" width="2.140625" style="2" customWidth="1"/>
    <col min="4873" max="4873" width="6.42578125" style="2" customWidth="1"/>
    <col min="4874" max="4874" width="4" style="2" customWidth="1"/>
    <col min="4875" max="4875" width="1.5703125" style="2" customWidth="1"/>
    <col min="4876" max="4876" width="4" style="2" customWidth="1"/>
    <col min="4877" max="4877" width="6.42578125" style="2" customWidth="1"/>
    <col min="4878" max="4878" width="0.5703125" style="2" customWidth="1"/>
    <col min="4879" max="4881" width="9.140625" style="2"/>
    <col min="4882" max="4882" width="15.42578125" style="2" customWidth="1"/>
    <col min="4883" max="4883" width="9.140625" style="2"/>
    <col min="4884" max="4884" width="15.7109375" style="2" customWidth="1"/>
    <col min="4885" max="5099" width="9.140625" style="2"/>
    <col min="5100" max="5100" width="2.7109375" style="2" bestFit="1" customWidth="1"/>
    <col min="5101" max="5101" width="24.5703125" style="2" customWidth="1"/>
    <col min="5102" max="5102" width="2.140625" style="2" customWidth="1"/>
    <col min="5103" max="5103" width="2" style="2" customWidth="1"/>
    <col min="5104" max="5105" width="2.140625" style="2" customWidth="1"/>
    <col min="5106" max="5106" width="2" style="2" customWidth="1"/>
    <col min="5107" max="5108" width="2.140625" style="2" customWidth="1"/>
    <col min="5109" max="5109" width="2" style="2" customWidth="1"/>
    <col min="5110" max="5114" width="2.140625" style="2" customWidth="1"/>
    <col min="5115" max="5115" width="2" style="2" customWidth="1"/>
    <col min="5116" max="5120" width="2.140625" style="2" customWidth="1"/>
    <col min="5121" max="5121" width="1.85546875" style="2" customWidth="1"/>
    <col min="5122" max="5123" width="2.140625" style="2" customWidth="1"/>
    <col min="5124" max="5124" width="1.85546875" style="2" customWidth="1"/>
    <col min="5125" max="5126" width="2.140625" style="2" customWidth="1"/>
    <col min="5127" max="5127" width="1.85546875" style="2" customWidth="1"/>
    <col min="5128" max="5128" width="2.140625" style="2" customWidth="1"/>
    <col min="5129" max="5129" width="6.42578125" style="2" customWidth="1"/>
    <col min="5130" max="5130" width="4" style="2" customWidth="1"/>
    <col min="5131" max="5131" width="1.5703125" style="2" customWidth="1"/>
    <col min="5132" max="5132" width="4" style="2" customWidth="1"/>
    <col min="5133" max="5133" width="6.42578125" style="2" customWidth="1"/>
    <col min="5134" max="5134" width="0.5703125" style="2" customWidth="1"/>
    <col min="5135" max="5137" width="9.140625" style="2"/>
    <col min="5138" max="5138" width="15.42578125" style="2" customWidth="1"/>
    <col min="5139" max="5139" width="9.140625" style="2"/>
    <col min="5140" max="5140" width="15.7109375" style="2" customWidth="1"/>
    <col min="5141" max="5355" width="9.140625" style="2"/>
    <col min="5356" max="5356" width="2.7109375" style="2" bestFit="1" customWidth="1"/>
    <col min="5357" max="5357" width="24.5703125" style="2" customWidth="1"/>
    <col min="5358" max="5358" width="2.140625" style="2" customWidth="1"/>
    <col min="5359" max="5359" width="2" style="2" customWidth="1"/>
    <col min="5360" max="5361" width="2.140625" style="2" customWidth="1"/>
    <col min="5362" max="5362" width="2" style="2" customWidth="1"/>
    <col min="5363" max="5364" width="2.140625" style="2" customWidth="1"/>
    <col min="5365" max="5365" width="2" style="2" customWidth="1"/>
    <col min="5366" max="5370" width="2.140625" style="2" customWidth="1"/>
    <col min="5371" max="5371" width="2" style="2" customWidth="1"/>
    <col min="5372" max="5376" width="2.140625" style="2" customWidth="1"/>
    <col min="5377" max="5377" width="1.85546875" style="2" customWidth="1"/>
    <col min="5378" max="5379" width="2.140625" style="2" customWidth="1"/>
    <col min="5380" max="5380" width="1.85546875" style="2" customWidth="1"/>
    <col min="5381" max="5382" width="2.140625" style="2" customWidth="1"/>
    <col min="5383" max="5383" width="1.85546875" style="2" customWidth="1"/>
    <col min="5384" max="5384" width="2.140625" style="2" customWidth="1"/>
    <col min="5385" max="5385" width="6.42578125" style="2" customWidth="1"/>
    <col min="5386" max="5386" width="4" style="2" customWidth="1"/>
    <col min="5387" max="5387" width="1.5703125" style="2" customWidth="1"/>
    <col min="5388" max="5388" width="4" style="2" customWidth="1"/>
    <col min="5389" max="5389" width="6.42578125" style="2" customWidth="1"/>
    <col min="5390" max="5390" width="0.5703125" style="2" customWidth="1"/>
    <col min="5391" max="5393" width="9.140625" style="2"/>
    <col min="5394" max="5394" width="15.42578125" style="2" customWidth="1"/>
    <col min="5395" max="5395" width="9.140625" style="2"/>
    <col min="5396" max="5396" width="15.7109375" style="2" customWidth="1"/>
    <col min="5397" max="5611" width="9.140625" style="2"/>
    <col min="5612" max="5612" width="2.7109375" style="2" bestFit="1" customWidth="1"/>
    <col min="5613" max="5613" width="24.5703125" style="2" customWidth="1"/>
    <col min="5614" max="5614" width="2.140625" style="2" customWidth="1"/>
    <col min="5615" max="5615" width="2" style="2" customWidth="1"/>
    <col min="5616" max="5617" width="2.140625" style="2" customWidth="1"/>
    <col min="5618" max="5618" width="2" style="2" customWidth="1"/>
    <col min="5619" max="5620" width="2.140625" style="2" customWidth="1"/>
    <col min="5621" max="5621" width="2" style="2" customWidth="1"/>
    <col min="5622" max="5626" width="2.140625" style="2" customWidth="1"/>
    <col min="5627" max="5627" width="2" style="2" customWidth="1"/>
    <col min="5628" max="5632" width="2.140625" style="2" customWidth="1"/>
    <col min="5633" max="5633" width="1.85546875" style="2" customWidth="1"/>
    <col min="5634" max="5635" width="2.140625" style="2" customWidth="1"/>
    <col min="5636" max="5636" width="1.85546875" style="2" customWidth="1"/>
    <col min="5637" max="5638" width="2.140625" style="2" customWidth="1"/>
    <col min="5639" max="5639" width="1.85546875" style="2" customWidth="1"/>
    <col min="5640" max="5640" width="2.140625" style="2" customWidth="1"/>
    <col min="5641" max="5641" width="6.42578125" style="2" customWidth="1"/>
    <col min="5642" max="5642" width="4" style="2" customWidth="1"/>
    <col min="5643" max="5643" width="1.5703125" style="2" customWidth="1"/>
    <col min="5644" max="5644" width="4" style="2" customWidth="1"/>
    <col min="5645" max="5645" width="6.42578125" style="2" customWidth="1"/>
    <col min="5646" max="5646" width="0.5703125" style="2" customWidth="1"/>
    <col min="5647" max="5649" width="9.140625" style="2"/>
    <col min="5650" max="5650" width="15.42578125" style="2" customWidth="1"/>
    <col min="5651" max="5651" width="9.140625" style="2"/>
    <col min="5652" max="5652" width="15.7109375" style="2" customWidth="1"/>
    <col min="5653" max="5867" width="9.140625" style="2"/>
    <col min="5868" max="5868" width="2.7109375" style="2" bestFit="1" customWidth="1"/>
    <col min="5869" max="5869" width="24.5703125" style="2" customWidth="1"/>
    <col min="5870" max="5870" width="2.140625" style="2" customWidth="1"/>
    <col min="5871" max="5871" width="2" style="2" customWidth="1"/>
    <col min="5872" max="5873" width="2.140625" style="2" customWidth="1"/>
    <col min="5874" max="5874" width="2" style="2" customWidth="1"/>
    <col min="5875" max="5876" width="2.140625" style="2" customWidth="1"/>
    <col min="5877" max="5877" width="2" style="2" customWidth="1"/>
    <col min="5878" max="5882" width="2.140625" style="2" customWidth="1"/>
    <col min="5883" max="5883" width="2" style="2" customWidth="1"/>
    <col min="5884" max="5888" width="2.140625" style="2" customWidth="1"/>
    <col min="5889" max="5889" width="1.85546875" style="2" customWidth="1"/>
    <col min="5890" max="5891" width="2.140625" style="2" customWidth="1"/>
    <col min="5892" max="5892" width="1.85546875" style="2" customWidth="1"/>
    <col min="5893" max="5894" width="2.140625" style="2" customWidth="1"/>
    <col min="5895" max="5895" width="1.85546875" style="2" customWidth="1"/>
    <col min="5896" max="5896" width="2.140625" style="2" customWidth="1"/>
    <col min="5897" max="5897" width="6.42578125" style="2" customWidth="1"/>
    <col min="5898" max="5898" width="4" style="2" customWidth="1"/>
    <col min="5899" max="5899" width="1.5703125" style="2" customWidth="1"/>
    <col min="5900" max="5900" width="4" style="2" customWidth="1"/>
    <col min="5901" max="5901" width="6.42578125" style="2" customWidth="1"/>
    <col min="5902" max="5902" width="0.5703125" style="2" customWidth="1"/>
    <col min="5903" max="5905" width="9.140625" style="2"/>
    <col min="5906" max="5906" width="15.42578125" style="2" customWidth="1"/>
    <col min="5907" max="5907" width="9.140625" style="2"/>
    <col min="5908" max="5908" width="15.7109375" style="2" customWidth="1"/>
    <col min="5909" max="6123" width="9.140625" style="2"/>
    <col min="6124" max="6124" width="2.7109375" style="2" bestFit="1" customWidth="1"/>
    <col min="6125" max="6125" width="24.5703125" style="2" customWidth="1"/>
    <col min="6126" max="6126" width="2.140625" style="2" customWidth="1"/>
    <col min="6127" max="6127" width="2" style="2" customWidth="1"/>
    <col min="6128" max="6129" width="2.140625" style="2" customWidth="1"/>
    <col min="6130" max="6130" width="2" style="2" customWidth="1"/>
    <col min="6131" max="6132" width="2.140625" style="2" customWidth="1"/>
    <col min="6133" max="6133" width="2" style="2" customWidth="1"/>
    <col min="6134" max="6138" width="2.140625" style="2" customWidth="1"/>
    <col min="6139" max="6139" width="2" style="2" customWidth="1"/>
    <col min="6140" max="6144" width="2.140625" style="2" customWidth="1"/>
    <col min="6145" max="6145" width="1.85546875" style="2" customWidth="1"/>
    <col min="6146" max="6147" width="2.140625" style="2" customWidth="1"/>
    <col min="6148" max="6148" width="1.85546875" style="2" customWidth="1"/>
    <col min="6149" max="6150" width="2.140625" style="2" customWidth="1"/>
    <col min="6151" max="6151" width="1.85546875" style="2" customWidth="1"/>
    <col min="6152" max="6152" width="2.140625" style="2" customWidth="1"/>
    <col min="6153" max="6153" width="6.42578125" style="2" customWidth="1"/>
    <col min="6154" max="6154" width="4" style="2" customWidth="1"/>
    <col min="6155" max="6155" width="1.5703125" style="2" customWidth="1"/>
    <col min="6156" max="6156" width="4" style="2" customWidth="1"/>
    <col min="6157" max="6157" width="6.42578125" style="2" customWidth="1"/>
    <col min="6158" max="6158" width="0.5703125" style="2" customWidth="1"/>
    <col min="6159" max="6161" width="9.140625" style="2"/>
    <col min="6162" max="6162" width="15.42578125" style="2" customWidth="1"/>
    <col min="6163" max="6163" width="9.140625" style="2"/>
    <col min="6164" max="6164" width="15.7109375" style="2" customWidth="1"/>
    <col min="6165" max="6379" width="9.140625" style="2"/>
    <col min="6380" max="6380" width="2.7109375" style="2" bestFit="1" customWidth="1"/>
    <col min="6381" max="6381" width="24.5703125" style="2" customWidth="1"/>
    <col min="6382" max="6382" width="2.140625" style="2" customWidth="1"/>
    <col min="6383" max="6383" width="2" style="2" customWidth="1"/>
    <col min="6384" max="6385" width="2.140625" style="2" customWidth="1"/>
    <col min="6386" max="6386" width="2" style="2" customWidth="1"/>
    <col min="6387" max="6388" width="2.140625" style="2" customWidth="1"/>
    <col min="6389" max="6389" width="2" style="2" customWidth="1"/>
    <col min="6390" max="6394" width="2.140625" style="2" customWidth="1"/>
    <col min="6395" max="6395" width="2" style="2" customWidth="1"/>
    <col min="6396" max="6400" width="2.140625" style="2" customWidth="1"/>
    <col min="6401" max="6401" width="1.85546875" style="2" customWidth="1"/>
    <col min="6402" max="6403" width="2.140625" style="2" customWidth="1"/>
    <col min="6404" max="6404" width="1.85546875" style="2" customWidth="1"/>
    <col min="6405" max="6406" width="2.140625" style="2" customWidth="1"/>
    <col min="6407" max="6407" width="1.85546875" style="2" customWidth="1"/>
    <col min="6408" max="6408" width="2.140625" style="2" customWidth="1"/>
    <col min="6409" max="6409" width="6.42578125" style="2" customWidth="1"/>
    <col min="6410" max="6410" width="4" style="2" customWidth="1"/>
    <col min="6411" max="6411" width="1.5703125" style="2" customWidth="1"/>
    <col min="6412" max="6412" width="4" style="2" customWidth="1"/>
    <col min="6413" max="6413" width="6.42578125" style="2" customWidth="1"/>
    <col min="6414" max="6414" width="0.5703125" style="2" customWidth="1"/>
    <col min="6415" max="6417" width="9.140625" style="2"/>
    <col min="6418" max="6418" width="15.42578125" style="2" customWidth="1"/>
    <col min="6419" max="6419" width="9.140625" style="2"/>
    <col min="6420" max="6420" width="15.7109375" style="2" customWidth="1"/>
    <col min="6421" max="6635" width="9.140625" style="2"/>
    <col min="6636" max="6636" width="2.7109375" style="2" bestFit="1" customWidth="1"/>
    <col min="6637" max="6637" width="24.5703125" style="2" customWidth="1"/>
    <col min="6638" max="6638" width="2.140625" style="2" customWidth="1"/>
    <col min="6639" max="6639" width="2" style="2" customWidth="1"/>
    <col min="6640" max="6641" width="2.140625" style="2" customWidth="1"/>
    <col min="6642" max="6642" width="2" style="2" customWidth="1"/>
    <col min="6643" max="6644" width="2.140625" style="2" customWidth="1"/>
    <col min="6645" max="6645" width="2" style="2" customWidth="1"/>
    <col min="6646" max="6650" width="2.140625" style="2" customWidth="1"/>
    <col min="6651" max="6651" width="2" style="2" customWidth="1"/>
    <col min="6652" max="6656" width="2.140625" style="2" customWidth="1"/>
    <col min="6657" max="6657" width="1.85546875" style="2" customWidth="1"/>
    <col min="6658" max="6659" width="2.140625" style="2" customWidth="1"/>
    <col min="6660" max="6660" width="1.85546875" style="2" customWidth="1"/>
    <col min="6661" max="6662" width="2.140625" style="2" customWidth="1"/>
    <col min="6663" max="6663" width="1.85546875" style="2" customWidth="1"/>
    <col min="6664" max="6664" width="2.140625" style="2" customWidth="1"/>
    <col min="6665" max="6665" width="6.42578125" style="2" customWidth="1"/>
    <col min="6666" max="6666" width="4" style="2" customWidth="1"/>
    <col min="6667" max="6667" width="1.5703125" style="2" customWidth="1"/>
    <col min="6668" max="6668" width="4" style="2" customWidth="1"/>
    <col min="6669" max="6669" width="6.42578125" style="2" customWidth="1"/>
    <col min="6670" max="6670" width="0.5703125" style="2" customWidth="1"/>
    <col min="6671" max="6673" width="9.140625" style="2"/>
    <col min="6674" max="6674" width="15.42578125" style="2" customWidth="1"/>
    <col min="6675" max="6675" width="9.140625" style="2"/>
    <col min="6676" max="6676" width="15.7109375" style="2" customWidth="1"/>
    <col min="6677" max="6891" width="9.140625" style="2"/>
    <col min="6892" max="6892" width="2.7109375" style="2" bestFit="1" customWidth="1"/>
    <col min="6893" max="6893" width="24.5703125" style="2" customWidth="1"/>
    <col min="6894" max="6894" width="2.140625" style="2" customWidth="1"/>
    <col min="6895" max="6895" width="2" style="2" customWidth="1"/>
    <col min="6896" max="6897" width="2.140625" style="2" customWidth="1"/>
    <col min="6898" max="6898" width="2" style="2" customWidth="1"/>
    <col min="6899" max="6900" width="2.140625" style="2" customWidth="1"/>
    <col min="6901" max="6901" width="2" style="2" customWidth="1"/>
    <col min="6902" max="6906" width="2.140625" style="2" customWidth="1"/>
    <col min="6907" max="6907" width="2" style="2" customWidth="1"/>
    <col min="6908" max="6912" width="2.140625" style="2" customWidth="1"/>
    <col min="6913" max="6913" width="1.85546875" style="2" customWidth="1"/>
    <col min="6914" max="6915" width="2.140625" style="2" customWidth="1"/>
    <col min="6916" max="6916" width="1.85546875" style="2" customWidth="1"/>
    <col min="6917" max="6918" width="2.140625" style="2" customWidth="1"/>
    <col min="6919" max="6919" width="1.85546875" style="2" customWidth="1"/>
    <col min="6920" max="6920" width="2.140625" style="2" customWidth="1"/>
    <col min="6921" max="6921" width="6.42578125" style="2" customWidth="1"/>
    <col min="6922" max="6922" width="4" style="2" customWidth="1"/>
    <col min="6923" max="6923" width="1.5703125" style="2" customWidth="1"/>
    <col min="6924" max="6924" width="4" style="2" customWidth="1"/>
    <col min="6925" max="6925" width="6.42578125" style="2" customWidth="1"/>
    <col min="6926" max="6926" width="0.5703125" style="2" customWidth="1"/>
    <col min="6927" max="6929" width="9.140625" style="2"/>
    <col min="6930" max="6930" width="15.42578125" style="2" customWidth="1"/>
    <col min="6931" max="6931" width="9.140625" style="2"/>
    <col min="6932" max="6932" width="15.7109375" style="2" customWidth="1"/>
    <col min="6933" max="7147" width="9.140625" style="2"/>
    <col min="7148" max="7148" width="2.7109375" style="2" bestFit="1" customWidth="1"/>
    <col min="7149" max="7149" width="24.5703125" style="2" customWidth="1"/>
    <col min="7150" max="7150" width="2.140625" style="2" customWidth="1"/>
    <col min="7151" max="7151" width="2" style="2" customWidth="1"/>
    <col min="7152" max="7153" width="2.140625" style="2" customWidth="1"/>
    <col min="7154" max="7154" width="2" style="2" customWidth="1"/>
    <col min="7155" max="7156" width="2.140625" style="2" customWidth="1"/>
    <col min="7157" max="7157" width="2" style="2" customWidth="1"/>
    <col min="7158" max="7162" width="2.140625" style="2" customWidth="1"/>
    <col min="7163" max="7163" width="2" style="2" customWidth="1"/>
    <col min="7164" max="7168" width="2.140625" style="2" customWidth="1"/>
    <col min="7169" max="7169" width="1.85546875" style="2" customWidth="1"/>
    <col min="7170" max="7171" width="2.140625" style="2" customWidth="1"/>
    <col min="7172" max="7172" width="1.85546875" style="2" customWidth="1"/>
    <col min="7173" max="7174" width="2.140625" style="2" customWidth="1"/>
    <col min="7175" max="7175" width="1.85546875" style="2" customWidth="1"/>
    <col min="7176" max="7176" width="2.140625" style="2" customWidth="1"/>
    <col min="7177" max="7177" width="6.42578125" style="2" customWidth="1"/>
    <col min="7178" max="7178" width="4" style="2" customWidth="1"/>
    <col min="7179" max="7179" width="1.5703125" style="2" customWidth="1"/>
    <col min="7180" max="7180" width="4" style="2" customWidth="1"/>
    <col min="7181" max="7181" width="6.42578125" style="2" customWidth="1"/>
    <col min="7182" max="7182" width="0.5703125" style="2" customWidth="1"/>
    <col min="7183" max="7185" width="9.140625" style="2"/>
    <col min="7186" max="7186" width="15.42578125" style="2" customWidth="1"/>
    <col min="7187" max="7187" width="9.140625" style="2"/>
    <col min="7188" max="7188" width="15.7109375" style="2" customWidth="1"/>
    <col min="7189" max="7403" width="9.140625" style="2"/>
    <col min="7404" max="7404" width="2.7109375" style="2" bestFit="1" customWidth="1"/>
    <col min="7405" max="7405" width="24.5703125" style="2" customWidth="1"/>
    <col min="7406" max="7406" width="2.140625" style="2" customWidth="1"/>
    <col min="7407" max="7407" width="2" style="2" customWidth="1"/>
    <col min="7408" max="7409" width="2.140625" style="2" customWidth="1"/>
    <col min="7410" max="7410" width="2" style="2" customWidth="1"/>
    <col min="7411" max="7412" width="2.140625" style="2" customWidth="1"/>
    <col min="7413" max="7413" width="2" style="2" customWidth="1"/>
    <col min="7414" max="7418" width="2.140625" style="2" customWidth="1"/>
    <col min="7419" max="7419" width="2" style="2" customWidth="1"/>
    <col min="7420" max="7424" width="2.140625" style="2" customWidth="1"/>
    <col min="7425" max="7425" width="1.85546875" style="2" customWidth="1"/>
    <col min="7426" max="7427" width="2.140625" style="2" customWidth="1"/>
    <col min="7428" max="7428" width="1.85546875" style="2" customWidth="1"/>
    <col min="7429" max="7430" width="2.140625" style="2" customWidth="1"/>
    <col min="7431" max="7431" width="1.85546875" style="2" customWidth="1"/>
    <col min="7432" max="7432" width="2.140625" style="2" customWidth="1"/>
    <col min="7433" max="7433" width="6.42578125" style="2" customWidth="1"/>
    <col min="7434" max="7434" width="4" style="2" customWidth="1"/>
    <col min="7435" max="7435" width="1.5703125" style="2" customWidth="1"/>
    <col min="7436" max="7436" width="4" style="2" customWidth="1"/>
    <col min="7437" max="7437" width="6.42578125" style="2" customWidth="1"/>
    <col min="7438" max="7438" width="0.5703125" style="2" customWidth="1"/>
    <col min="7439" max="7441" width="9.140625" style="2"/>
    <col min="7442" max="7442" width="15.42578125" style="2" customWidth="1"/>
    <col min="7443" max="7443" width="9.140625" style="2"/>
    <col min="7444" max="7444" width="15.7109375" style="2" customWidth="1"/>
    <col min="7445" max="7659" width="9.140625" style="2"/>
    <col min="7660" max="7660" width="2.7109375" style="2" bestFit="1" customWidth="1"/>
    <col min="7661" max="7661" width="24.5703125" style="2" customWidth="1"/>
    <col min="7662" max="7662" width="2.140625" style="2" customWidth="1"/>
    <col min="7663" max="7663" width="2" style="2" customWidth="1"/>
    <col min="7664" max="7665" width="2.140625" style="2" customWidth="1"/>
    <col min="7666" max="7666" width="2" style="2" customWidth="1"/>
    <col min="7667" max="7668" width="2.140625" style="2" customWidth="1"/>
    <col min="7669" max="7669" width="2" style="2" customWidth="1"/>
    <col min="7670" max="7674" width="2.140625" style="2" customWidth="1"/>
    <col min="7675" max="7675" width="2" style="2" customWidth="1"/>
    <col min="7676" max="7680" width="2.140625" style="2" customWidth="1"/>
    <col min="7681" max="7681" width="1.85546875" style="2" customWidth="1"/>
    <col min="7682" max="7683" width="2.140625" style="2" customWidth="1"/>
    <col min="7684" max="7684" width="1.85546875" style="2" customWidth="1"/>
    <col min="7685" max="7686" width="2.140625" style="2" customWidth="1"/>
    <col min="7687" max="7687" width="1.85546875" style="2" customWidth="1"/>
    <col min="7688" max="7688" width="2.140625" style="2" customWidth="1"/>
    <col min="7689" max="7689" width="6.42578125" style="2" customWidth="1"/>
    <col min="7690" max="7690" width="4" style="2" customWidth="1"/>
    <col min="7691" max="7691" width="1.5703125" style="2" customWidth="1"/>
    <col min="7692" max="7692" width="4" style="2" customWidth="1"/>
    <col min="7693" max="7693" width="6.42578125" style="2" customWidth="1"/>
    <col min="7694" max="7694" width="0.5703125" style="2" customWidth="1"/>
    <col min="7695" max="7697" width="9.140625" style="2"/>
    <col min="7698" max="7698" width="15.42578125" style="2" customWidth="1"/>
    <col min="7699" max="7699" width="9.140625" style="2"/>
    <col min="7700" max="7700" width="15.7109375" style="2" customWidth="1"/>
    <col min="7701" max="7915" width="9.140625" style="2"/>
    <col min="7916" max="7916" width="2.7109375" style="2" bestFit="1" customWidth="1"/>
    <col min="7917" max="7917" width="24.5703125" style="2" customWidth="1"/>
    <col min="7918" max="7918" width="2.140625" style="2" customWidth="1"/>
    <col min="7919" max="7919" width="2" style="2" customWidth="1"/>
    <col min="7920" max="7921" width="2.140625" style="2" customWidth="1"/>
    <col min="7922" max="7922" width="2" style="2" customWidth="1"/>
    <col min="7923" max="7924" width="2.140625" style="2" customWidth="1"/>
    <col min="7925" max="7925" width="2" style="2" customWidth="1"/>
    <col min="7926" max="7930" width="2.140625" style="2" customWidth="1"/>
    <col min="7931" max="7931" width="2" style="2" customWidth="1"/>
    <col min="7932" max="7936" width="2.140625" style="2" customWidth="1"/>
    <col min="7937" max="7937" width="1.85546875" style="2" customWidth="1"/>
    <col min="7938" max="7939" width="2.140625" style="2" customWidth="1"/>
    <col min="7940" max="7940" width="1.85546875" style="2" customWidth="1"/>
    <col min="7941" max="7942" width="2.140625" style="2" customWidth="1"/>
    <col min="7943" max="7943" width="1.85546875" style="2" customWidth="1"/>
    <col min="7944" max="7944" width="2.140625" style="2" customWidth="1"/>
    <col min="7945" max="7945" width="6.42578125" style="2" customWidth="1"/>
    <col min="7946" max="7946" width="4" style="2" customWidth="1"/>
    <col min="7947" max="7947" width="1.5703125" style="2" customWidth="1"/>
    <col min="7948" max="7948" width="4" style="2" customWidth="1"/>
    <col min="7949" max="7949" width="6.42578125" style="2" customWidth="1"/>
    <col min="7950" max="7950" width="0.5703125" style="2" customWidth="1"/>
    <col min="7951" max="7953" width="9.140625" style="2"/>
    <col min="7954" max="7954" width="15.42578125" style="2" customWidth="1"/>
    <col min="7955" max="7955" width="9.140625" style="2"/>
    <col min="7956" max="7956" width="15.7109375" style="2" customWidth="1"/>
    <col min="7957" max="8171" width="9.140625" style="2"/>
    <col min="8172" max="8172" width="2.7109375" style="2" bestFit="1" customWidth="1"/>
    <col min="8173" max="8173" width="24.5703125" style="2" customWidth="1"/>
    <col min="8174" max="8174" width="2.140625" style="2" customWidth="1"/>
    <col min="8175" max="8175" width="2" style="2" customWidth="1"/>
    <col min="8176" max="8177" width="2.140625" style="2" customWidth="1"/>
    <col min="8178" max="8178" width="2" style="2" customWidth="1"/>
    <col min="8179" max="8180" width="2.140625" style="2" customWidth="1"/>
    <col min="8181" max="8181" width="2" style="2" customWidth="1"/>
    <col min="8182" max="8186" width="2.140625" style="2" customWidth="1"/>
    <col min="8187" max="8187" width="2" style="2" customWidth="1"/>
    <col min="8188" max="8192" width="2.140625" style="2" customWidth="1"/>
    <col min="8193" max="8193" width="1.85546875" style="2" customWidth="1"/>
    <col min="8194" max="8195" width="2.140625" style="2" customWidth="1"/>
    <col min="8196" max="8196" width="1.85546875" style="2" customWidth="1"/>
    <col min="8197" max="8198" width="2.140625" style="2" customWidth="1"/>
    <col min="8199" max="8199" width="1.85546875" style="2" customWidth="1"/>
    <col min="8200" max="8200" width="2.140625" style="2" customWidth="1"/>
    <col min="8201" max="8201" width="6.42578125" style="2" customWidth="1"/>
    <col min="8202" max="8202" width="4" style="2" customWidth="1"/>
    <col min="8203" max="8203" width="1.5703125" style="2" customWidth="1"/>
    <col min="8204" max="8204" width="4" style="2" customWidth="1"/>
    <col min="8205" max="8205" width="6.42578125" style="2" customWidth="1"/>
    <col min="8206" max="8206" width="0.5703125" style="2" customWidth="1"/>
    <col min="8207" max="8209" width="9.140625" style="2"/>
    <col min="8210" max="8210" width="15.42578125" style="2" customWidth="1"/>
    <col min="8211" max="8211" width="9.140625" style="2"/>
    <col min="8212" max="8212" width="15.7109375" style="2" customWidth="1"/>
    <col min="8213" max="8427" width="9.140625" style="2"/>
    <col min="8428" max="8428" width="2.7109375" style="2" bestFit="1" customWidth="1"/>
    <col min="8429" max="8429" width="24.5703125" style="2" customWidth="1"/>
    <col min="8430" max="8430" width="2.140625" style="2" customWidth="1"/>
    <col min="8431" max="8431" width="2" style="2" customWidth="1"/>
    <col min="8432" max="8433" width="2.140625" style="2" customWidth="1"/>
    <col min="8434" max="8434" width="2" style="2" customWidth="1"/>
    <col min="8435" max="8436" width="2.140625" style="2" customWidth="1"/>
    <col min="8437" max="8437" width="2" style="2" customWidth="1"/>
    <col min="8438" max="8442" width="2.140625" style="2" customWidth="1"/>
    <col min="8443" max="8443" width="2" style="2" customWidth="1"/>
    <col min="8444" max="8448" width="2.140625" style="2" customWidth="1"/>
    <col min="8449" max="8449" width="1.85546875" style="2" customWidth="1"/>
    <col min="8450" max="8451" width="2.140625" style="2" customWidth="1"/>
    <col min="8452" max="8452" width="1.85546875" style="2" customWidth="1"/>
    <col min="8453" max="8454" width="2.140625" style="2" customWidth="1"/>
    <col min="8455" max="8455" width="1.85546875" style="2" customWidth="1"/>
    <col min="8456" max="8456" width="2.140625" style="2" customWidth="1"/>
    <col min="8457" max="8457" width="6.42578125" style="2" customWidth="1"/>
    <col min="8458" max="8458" width="4" style="2" customWidth="1"/>
    <col min="8459" max="8459" width="1.5703125" style="2" customWidth="1"/>
    <col min="8460" max="8460" width="4" style="2" customWidth="1"/>
    <col min="8461" max="8461" width="6.42578125" style="2" customWidth="1"/>
    <col min="8462" max="8462" width="0.5703125" style="2" customWidth="1"/>
    <col min="8463" max="8465" width="9.140625" style="2"/>
    <col min="8466" max="8466" width="15.42578125" style="2" customWidth="1"/>
    <col min="8467" max="8467" width="9.140625" style="2"/>
    <col min="8468" max="8468" width="15.7109375" style="2" customWidth="1"/>
    <col min="8469" max="8683" width="9.140625" style="2"/>
    <col min="8684" max="8684" width="2.7109375" style="2" bestFit="1" customWidth="1"/>
    <col min="8685" max="8685" width="24.5703125" style="2" customWidth="1"/>
    <col min="8686" max="8686" width="2.140625" style="2" customWidth="1"/>
    <col min="8687" max="8687" width="2" style="2" customWidth="1"/>
    <col min="8688" max="8689" width="2.140625" style="2" customWidth="1"/>
    <col min="8690" max="8690" width="2" style="2" customWidth="1"/>
    <col min="8691" max="8692" width="2.140625" style="2" customWidth="1"/>
    <col min="8693" max="8693" width="2" style="2" customWidth="1"/>
    <col min="8694" max="8698" width="2.140625" style="2" customWidth="1"/>
    <col min="8699" max="8699" width="2" style="2" customWidth="1"/>
    <col min="8700" max="8704" width="2.140625" style="2" customWidth="1"/>
    <col min="8705" max="8705" width="1.85546875" style="2" customWidth="1"/>
    <col min="8706" max="8707" width="2.140625" style="2" customWidth="1"/>
    <col min="8708" max="8708" width="1.85546875" style="2" customWidth="1"/>
    <col min="8709" max="8710" width="2.140625" style="2" customWidth="1"/>
    <col min="8711" max="8711" width="1.85546875" style="2" customWidth="1"/>
    <col min="8712" max="8712" width="2.140625" style="2" customWidth="1"/>
    <col min="8713" max="8713" width="6.42578125" style="2" customWidth="1"/>
    <col min="8714" max="8714" width="4" style="2" customWidth="1"/>
    <col min="8715" max="8715" width="1.5703125" style="2" customWidth="1"/>
    <col min="8716" max="8716" width="4" style="2" customWidth="1"/>
    <col min="8717" max="8717" width="6.42578125" style="2" customWidth="1"/>
    <col min="8718" max="8718" width="0.5703125" style="2" customWidth="1"/>
    <col min="8719" max="8721" width="9.140625" style="2"/>
    <col min="8722" max="8722" width="15.42578125" style="2" customWidth="1"/>
    <col min="8723" max="8723" width="9.140625" style="2"/>
    <col min="8724" max="8724" width="15.7109375" style="2" customWidth="1"/>
    <col min="8725" max="8939" width="9.140625" style="2"/>
    <col min="8940" max="8940" width="2.7109375" style="2" bestFit="1" customWidth="1"/>
    <col min="8941" max="8941" width="24.5703125" style="2" customWidth="1"/>
    <col min="8942" max="8942" width="2.140625" style="2" customWidth="1"/>
    <col min="8943" max="8943" width="2" style="2" customWidth="1"/>
    <col min="8944" max="8945" width="2.140625" style="2" customWidth="1"/>
    <col min="8946" max="8946" width="2" style="2" customWidth="1"/>
    <col min="8947" max="8948" width="2.140625" style="2" customWidth="1"/>
    <col min="8949" max="8949" width="2" style="2" customWidth="1"/>
    <col min="8950" max="8954" width="2.140625" style="2" customWidth="1"/>
    <col min="8955" max="8955" width="2" style="2" customWidth="1"/>
    <col min="8956" max="8960" width="2.140625" style="2" customWidth="1"/>
    <col min="8961" max="8961" width="1.85546875" style="2" customWidth="1"/>
    <col min="8962" max="8963" width="2.140625" style="2" customWidth="1"/>
    <col min="8964" max="8964" width="1.85546875" style="2" customWidth="1"/>
    <col min="8965" max="8966" width="2.140625" style="2" customWidth="1"/>
    <col min="8967" max="8967" width="1.85546875" style="2" customWidth="1"/>
    <col min="8968" max="8968" width="2.140625" style="2" customWidth="1"/>
    <col min="8969" max="8969" width="6.42578125" style="2" customWidth="1"/>
    <col min="8970" max="8970" width="4" style="2" customWidth="1"/>
    <col min="8971" max="8971" width="1.5703125" style="2" customWidth="1"/>
    <col min="8972" max="8972" width="4" style="2" customWidth="1"/>
    <col min="8973" max="8973" width="6.42578125" style="2" customWidth="1"/>
    <col min="8974" max="8974" width="0.5703125" style="2" customWidth="1"/>
    <col min="8975" max="8977" width="9.140625" style="2"/>
    <col min="8978" max="8978" width="15.42578125" style="2" customWidth="1"/>
    <col min="8979" max="8979" width="9.140625" style="2"/>
    <col min="8980" max="8980" width="15.7109375" style="2" customWidth="1"/>
    <col min="8981" max="9195" width="9.140625" style="2"/>
    <col min="9196" max="9196" width="2.7109375" style="2" bestFit="1" customWidth="1"/>
    <col min="9197" max="9197" width="24.5703125" style="2" customWidth="1"/>
    <col min="9198" max="9198" width="2.140625" style="2" customWidth="1"/>
    <col min="9199" max="9199" width="2" style="2" customWidth="1"/>
    <col min="9200" max="9201" width="2.140625" style="2" customWidth="1"/>
    <col min="9202" max="9202" width="2" style="2" customWidth="1"/>
    <col min="9203" max="9204" width="2.140625" style="2" customWidth="1"/>
    <col min="9205" max="9205" width="2" style="2" customWidth="1"/>
    <col min="9206" max="9210" width="2.140625" style="2" customWidth="1"/>
    <col min="9211" max="9211" width="2" style="2" customWidth="1"/>
    <col min="9212" max="9216" width="2.140625" style="2" customWidth="1"/>
    <col min="9217" max="9217" width="1.85546875" style="2" customWidth="1"/>
    <col min="9218" max="9219" width="2.140625" style="2" customWidth="1"/>
    <col min="9220" max="9220" width="1.85546875" style="2" customWidth="1"/>
    <col min="9221" max="9222" width="2.140625" style="2" customWidth="1"/>
    <col min="9223" max="9223" width="1.85546875" style="2" customWidth="1"/>
    <col min="9224" max="9224" width="2.140625" style="2" customWidth="1"/>
    <col min="9225" max="9225" width="6.42578125" style="2" customWidth="1"/>
    <col min="9226" max="9226" width="4" style="2" customWidth="1"/>
    <col min="9227" max="9227" width="1.5703125" style="2" customWidth="1"/>
    <col min="9228" max="9228" width="4" style="2" customWidth="1"/>
    <col min="9229" max="9229" width="6.42578125" style="2" customWidth="1"/>
    <col min="9230" max="9230" width="0.5703125" style="2" customWidth="1"/>
    <col min="9231" max="9233" width="9.140625" style="2"/>
    <col min="9234" max="9234" width="15.42578125" style="2" customWidth="1"/>
    <col min="9235" max="9235" width="9.140625" style="2"/>
    <col min="9236" max="9236" width="15.7109375" style="2" customWidth="1"/>
    <col min="9237" max="9451" width="9.140625" style="2"/>
    <col min="9452" max="9452" width="2.7109375" style="2" bestFit="1" customWidth="1"/>
    <col min="9453" max="9453" width="24.5703125" style="2" customWidth="1"/>
    <col min="9454" max="9454" width="2.140625" style="2" customWidth="1"/>
    <col min="9455" max="9455" width="2" style="2" customWidth="1"/>
    <col min="9456" max="9457" width="2.140625" style="2" customWidth="1"/>
    <col min="9458" max="9458" width="2" style="2" customWidth="1"/>
    <col min="9459" max="9460" width="2.140625" style="2" customWidth="1"/>
    <col min="9461" max="9461" width="2" style="2" customWidth="1"/>
    <col min="9462" max="9466" width="2.140625" style="2" customWidth="1"/>
    <col min="9467" max="9467" width="2" style="2" customWidth="1"/>
    <col min="9468" max="9472" width="2.140625" style="2" customWidth="1"/>
    <col min="9473" max="9473" width="1.85546875" style="2" customWidth="1"/>
    <col min="9474" max="9475" width="2.140625" style="2" customWidth="1"/>
    <col min="9476" max="9476" width="1.85546875" style="2" customWidth="1"/>
    <col min="9477" max="9478" width="2.140625" style="2" customWidth="1"/>
    <col min="9479" max="9479" width="1.85546875" style="2" customWidth="1"/>
    <col min="9480" max="9480" width="2.140625" style="2" customWidth="1"/>
    <col min="9481" max="9481" width="6.42578125" style="2" customWidth="1"/>
    <col min="9482" max="9482" width="4" style="2" customWidth="1"/>
    <col min="9483" max="9483" width="1.5703125" style="2" customWidth="1"/>
    <col min="9484" max="9484" width="4" style="2" customWidth="1"/>
    <col min="9485" max="9485" width="6.42578125" style="2" customWidth="1"/>
    <col min="9486" max="9486" width="0.5703125" style="2" customWidth="1"/>
    <col min="9487" max="9489" width="9.140625" style="2"/>
    <col min="9490" max="9490" width="15.42578125" style="2" customWidth="1"/>
    <col min="9491" max="9491" width="9.140625" style="2"/>
    <col min="9492" max="9492" width="15.7109375" style="2" customWidth="1"/>
    <col min="9493" max="9707" width="9.140625" style="2"/>
    <col min="9708" max="9708" width="2.7109375" style="2" bestFit="1" customWidth="1"/>
    <col min="9709" max="9709" width="24.5703125" style="2" customWidth="1"/>
    <col min="9710" max="9710" width="2.140625" style="2" customWidth="1"/>
    <col min="9711" max="9711" width="2" style="2" customWidth="1"/>
    <col min="9712" max="9713" width="2.140625" style="2" customWidth="1"/>
    <col min="9714" max="9714" width="2" style="2" customWidth="1"/>
    <col min="9715" max="9716" width="2.140625" style="2" customWidth="1"/>
    <col min="9717" max="9717" width="2" style="2" customWidth="1"/>
    <col min="9718" max="9722" width="2.140625" style="2" customWidth="1"/>
    <col min="9723" max="9723" width="2" style="2" customWidth="1"/>
    <col min="9724" max="9728" width="2.140625" style="2" customWidth="1"/>
    <col min="9729" max="9729" width="1.85546875" style="2" customWidth="1"/>
    <col min="9730" max="9731" width="2.140625" style="2" customWidth="1"/>
    <col min="9732" max="9732" width="1.85546875" style="2" customWidth="1"/>
    <col min="9733" max="9734" width="2.140625" style="2" customWidth="1"/>
    <col min="9735" max="9735" width="1.85546875" style="2" customWidth="1"/>
    <col min="9736" max="9736" width="2.140625" style="2" customWidth="1"/>
    <col min="9737" max="9737" width="6.42578125" style="2" customWidth="1"/>
    <col min="9738" max="9738" width="4" style="2" customWidth="1"/>
    <col min="9739" max="9739" width="1.5703125" style="2" customWidth="1"/>
    <col min="9740" max="9740" width="4" style="2" customWidth="1"/>
    <col min="9741" max="9741" width="6.42578125" style="2" customWidth="1"/>
    <col min="9742" max="9742" width="0.5703125" style="2" customWidth="1"/>
    <col min="9743" max="9745" width="9.140625" style="2"/>
    <col min="9746" max="9746" width="15.42578125" style="2" customWidth="1"/>
    <col min="9747" max="9747" width="9.140625" style="2"/>
    <col min="9748" max="9748" width="15.7109375" style="2" customWidth="1"/>
    <col min="9749" max="9963" width="9.140625" style="2"/>
    <col min="9964" max="9964" width="2.7109375" style="2" bestFit="1" customWidth="1"/>
    <col min="9965" max="9965" width="24.5703125" style="2" customWidth="1"/>
    <col min="9966" max="9966" width="2.140625" style="2" customWidth="1"/>
    <col min="9967" max="9967" width="2" style="2" customWidth="1"/>
    <col min="9968" max="9969" width="2.140625" style="2" customWidth="1"/>
    <col min="9970" max="9970" width="2" style="2" customWidth="1"/>
    <col min="9971" max="9972" width="2.140625" style="2" customWidth="1"/>
    <col min="9973" max="9973" width="2" style="2" customWidth="1"/>
    <col min="9974" max="9978" width="2.140625" style="2" customWidth="1"/>
    <col min="9979" max="9979" width="2" style="2" customWidth="1"/>
    <col min="9980" max="9984" width="2.140625" style="2" customWidth="1"/>
    <col min="9985" max="9985" width="1.85546875" style="2" customWidth="1"/>
    <col min="9986" max="9987" width="2.140625" style="2" customWidth="1"/>
    <col min="9988" max="9988" width="1.85546875" style="2" customWidth="1"/>
    <col min="9989" max="9990" width="2.140625" style="2" customWidth="1"/>
    <col min="9991" max="9991" width="1.85546875" style="2" customWidth="1"/>
    <col min="9992" max="9992" width="2.140625" style="2" customWidth="1"/>
    <col min="9993" max="9993" width="6.42578125" style="2" customWidth="1"/>
    <col min="9994" max="9994" width="4" style="2" customWidth="1"/>
    <col min="9995" max="9995" width="1.5703125" style="2" customWidth="1"/>
    <col min="9996" max="9996" width="4" style="2" customWidth="1"/>
    <col min="9997" max="9997" width="6.42578125" style="2" customWidth="1"/>
    <col min="9998" max="9998" width="0.5703125" style="2" customWidth="1"/>
    <col min="9999" max="10001" width="9.140625" style="2"/>
    <col min="10002" max="10002" width="15.42578125" style="2" customWidth="1"/>
    <col min="10003" max="10003" width="9.140625" style="2"/>
    <col min="10004" max="10004" width="15.7109375" style="2" customWidth="1"/>
    <col min="10005" max="10219" width="9.140625" style="2"/>
    <col min="10220" max="10220" width="2.7109375" style="2" bestFit="1" customWidth="1"/>
    <col min="10221" max="10221" width="24.5703125" style="2" customWidth="1"/>
    <col min="10222" max="10222" width="2.140625" style="2" customWidth="1"/>
    <col min="10223" max="10223" width="2" style="2" customWidth="1"/>
    <col min="10224" max="10225" width="2.140625" style="2" customWidth="1"/>
    <col min="10226" max="10226" width="2" style="2" customWidth="1"/>
    <col min="10227" max="10228" width="2.140625" style="2" customWidth="1"/>
    <col min="10229" max="10229" width="2" style="2" customWidth="1"/>
    <col min="10230" max="10234" width="2.140625" style="2" customWidth="1"/>
    <col min="10235" max="10235" width="2" style="2" customWidth="1"/>
    <col min="10236" max="10240" width="2.140625" style="2" customWidth="1"/>
    <col min="10241" max="10241" width="1.85546875" style="2" customWidth="1"/>
    <col min="10242" max="10243" width="2.140625" style="2" customWidth="1"/>
    <col min="10244" max="10244" width="1.85546875" style="2" customWidth="1"/>
    <col min="10245" max="10246" width="2.140625" style="2" customWidth="1"/>
    <col min="10247" max="10247" width="1.85546875" style="2" customWidth="1"/>
    <col min="10248" max="10248" width="2.140625" style="2" customWidth="1"/>
    <col min="10249" max="10249" width="6.42578125" style="2" customWidth="1"/>
    <col min="10250" max="10250" width="4" style="2" customWidth="1"/>
    <col min="10251" max="10251" width="1.5703125" style="2" customWidth="1"/>
    <col min="10252" max="10252" width="4" style="2" customWidth="1"/>
    <col min="10253" max="10253" width="6.42578125" style="2" customWidth="1"/>
    <col min="10254" max="10254" width="0.5703125" style="2" customWidth="1"/>
    <col min="10255" max="10257" width="9.140625" style="2"/>
    <col min="10258" max="10258" width="15.42578125" style="2" customWidth="1"/>
    <col min="10259" max="10259" width="9.140625" style="2"/>
    <col min="10260" max="10260" width="15.7109375" style="2" customWidth="1"/>
    <col min="10261" max="10475" width="9.140625" style="2"/>
    <col min="10476" max="10476" width="2.7109375" style="2" bestFit="1" customWidth="1"/>
    <col min="10477" max="10477" width="24.5703125" style="2" customWidth="1"/>
    <col min="10478" max="10478" width="2.140625" style="2" customWidth="1"/>
    <col min="10479" max="10479" width="2" style="2" customWidth="1"/>
    <col min="10480" max="10481" width="2.140625" style="2" customWidth="1"/>
    <col min="10482" max="10482" width="2" style="2" customWidth="1"/>
    <col min="10483" max="10484" width="2.140625" style="2" customWidth="1"/>
    <col min="10485" max="10485" width="2" style="2" customWidth="1"/>
    <col min="10486" max="10490" width="2.140625" style="2" customWidth="1"/>
    <col min="10491" max="10491" width="2" style="2" customWidth="1"/>
    <col min="10492" max="10496" width="2.140625" style="2" customWidth="1"/>
    <col min="10497" max="10497" width="1.85546875" style="2" customWidth="1"/>
    <col min="10498" max="10499" width="2.140625" style="2" customWidth="1"/>
    <col min="10500" max="10500" width="1.85546875" style="2" customWidth="1"/>
    <col min="10501" max="10502" width="2.140625" style="2" customWidth="1"/>
    <col min="10503" max="10503" width="1.85546875" style="2" customWidth="1"/>
    <col min="10504" max="10504" width="2.140625" style="2" customWidth="1"/>
    <col min="10505" max="10505" width="6.42578125" style="2" customWidth="1"/>
    <col min="10506" max="10506" width="4" style="2" customWidth="1"/>
    <col min="10507" max="10507" width="1.5703125" style="2" customWidth="1"/>
    <col min="10508" max="10508" width="4" style="2" customWidth="1"/>
    <col min="10509" max="10509" width="6.42578125" style="2" customWidth="1"/>
    <col min="10510" max="10510" width="0.5703125" style="2" customWidth="1"/>
    <col min="10511" max="10513" width="9.140625" style="2"/>
    <col min="10514" max="10514" width="15.42578125" style="2" customWidth="1"/>
    <col min="10515" max="10515" width="9.140625" style="2"/>
    <col min="10516" max="10516" width="15.7109375" style="2" customWidth="1"/>
    <col min="10517" max="10731" width="9.140625" style="2"/>
    <col min="10732" max="10732" width="2.7109375" style="2" bestFit="1" customWidth="1"/>
    <col min="10733" max="10733" width="24.5703125" style="2" customWidth="1"/>
    <col min="10734" max="10734" width="2.140625" style="2" customWidth="1"/>
    <col min="10735" max="10735" width="2" style="2" customWidth="1"/>
    <col min="10736" max="10737" width="2.140625" style="2" customWidth="1"/>
    <col min="10738" max="10738" width="2" style="2" customWidth="1"/>
    <col min="10739" max="10740" width="2.140625" style="2" customWidth="1"/>
    <col min="10741" max="10741" width="2" style="2" customWidth="1"/>
    <col min="10742" max="10746" width="2.140625" style="2" customWidth="1"/>
    <col min="10747" max="10747" width="2" style="2" customWidth="1"/>
    <col min="10748" max="10752" width="2.140625" style="2" customWidth="1"/>
    <col min="10753" max="10753" width="1.85546875" style="2" customWidth="1"/>
    <col min="10754" max="10755" width="2.140625" style="2" customWidth="1"/>
    <col min="10756" max="10756" width="1.85546875" style="2" customWidth="1"/>
    <col min="10757" max="10758" width="2.140625" style="2" customWidth="1"/>
    <col min="10759" max="10759" width="1.85546875" style="2" customWidth="1"/>
    <col min="10760" max="10760" width="2.140625" style="2" customWidth="1"/>
    <col min="10761" max="10761" width="6.42578125" style="2" customWidth="1"/>
    <col min="10762" max="10762" width="4" style="2" customWidth="1"/>
    <col min="10763" max="10763" width="1.5703125" style="2" customWidth="1"/>
    <col min="10764" max="10764" width="4" style="2" customWidth="1"/>
    <col min="10765" max="10765" width="6.42578125" style="2" customWidth="1"/>
    <col min="10766" max="10766" width="0.5703125" style="2" customWidth="1"/>
    <col min="10767" max="10769" width="9.140625" style="2"/>
    <col min="10770" max="10770" width="15.42578125" style="2" customWidth="1"/>
    <col min="10771" max="10771" width="9.140625" style="2"/>
    <col min="10772" max="10772" width="15.7109375" style="2" customWidth="1"/>
    <col min="10773" max="10987" width="9.140625" style="2"/>
    <col min="10988" max="10988" width="2.7109375" style="2" bestFit="1" customWidth="1"/>
    <col min="10989" max="10989" width="24.5703125" style="2" customWidth="1"/>
    <col min="10990" max="10990" width="2.140625" style="2" customWidth="1"/>
    <col min="10991" max="10991" width="2" style="2" customWidth="1"/>
    <col min="10992" max="10993" width="2.140625" style="2" customWidth="1"/>
    <col min="10994" max="10994" width="2" style="2" customWidth="1"/>
    <col min="10995" max="10996" width="2.140625" style="2" customWidth="1"/>
    <col min="10997" max="10997" width="2" style="2" customWidth="1"/>
    <col min="10998" max="11002" width="2.140625" style="2" customWidth="1"/>
    <col min="11003" max="11003" width="2" style="2" customWidth="1"/>
    <col min="11004" max="11008" width="2.140625" style="2" customWidth="1"/>
    <col min="11009" max="11009" width="1.85546875" style="2" customWidth="1"/>
    <col min="11010" max="11011" width="2.140625" style="2" customWidth="1"/>
    <col min="11012" max="11012" width="1.85546875" style="2" customWidth="1"/>
    <col min="11013" max="11014" width="2.140625" style="2" customWidth="1"/>
    <col min="11015" max="11015" width="1.85546875" style="2" customWidth="1"/>
    <col min="11016" max="11016" width="2.140625" style="2" customWidth="1"/>
    <col min="11017" max="11017" width="6.42578125" style="2" customWidth="1"/>
    <col min="11018" max="11018" width="4" style="2" customWidth="1"/>
    <col min="11019" max="11019" width="1.5703125" style="2" customWidth="1"/>
    <col min="11020" max="11020" width="4" style="2" customWidth="1"/>
    <col min="11021" max="11021" width="6.42578125" style="2" customWidth="1"/>
    <col min="11022" max="11022" width="0.5703125" style="2" customWidth="1"/>
    <col min="11023" max="11025" width="9.140625" style="2"/>
    <col min="11026" max="11026" width="15.42578125" style="2" customWidth="1"/>
    <col min="11027" max="11027" width="9.140625" style="2"/>
    <col min="11028" max="11028" width="15.7109375" style="2" customWidth="1"/>
    <col min="11029" max="11243" width="9.140625" style="2"/>
    <col min="11244" max="11244" width="2.7109375" style="2" bestFit="1" customWidth="1"/>
    <col min="11245" max="11245" width="24.5703125" style="2" customWidth="1"/>
    <col min="11246" max="11246" width="2.140625" style="2" customWidth="1"/>
    <col min="11247" max="11247" width="2" style="2" customWidth="1"/>
    <col min="11248" max="11249" width="2.140625" style="2" customWidth="1"/>
    <col min="11250" max="11250" width="2" style="2" customWidth="1"/>
    <col min="11251" max="11252" width="2.140625" style="2" customWidth="1"/>
    <col min="11253" max="11253" width="2" style="2" customWidth="1"/>
    <col min="11254" max="11258" width="2.140625" style="2" customWidth="1"/>
    <col min="11259" max="11259" width="2" style="2" customWidth="1"/>
    <col min="11260" max="11264" width="2.140625" style="2" customWidth="1"/>
    <col min="11265" max="11265" width="1.85546875" style="2" customWidth="1"/>
    <col min="11266" max="11267" width="2.140625" style="2" customWidth="1"/>
    <col min="11268" max="11268" width="1.85546875" style="2" customWidth="1"/>
    <col min="11269" max="11270" width="2.140625" style="2" customWidth="1"/>
    <col min="11271" max="11271" width="1.85546875" style="2" customWidth="1"/>
    <col min="11272" max="11272" width="2.140625" style="2" customWidth="1"/>
    <col min="11273" max="11273" width="6.42578125" style="2" customWidth="1"/>
    <col min="11274" max="11274" width="4" style="2" customWidth="1"/>
    <col min="11275" max="11275" width="1.5703125" style="2" customWidth="1"/>
    <col min="11276" max="11276" width="4" style="2" customWidth="1"/>
    <col min="11277" max="11277" width="6.42578125" style="2" customWidth="1"/>
    <col min="11278" max="11278" width="0.5703125" style="2" customWidth="1"/>
    <col min="11279" max="11281" width="9.140625" style="2"/>
    <col min="11282" max="11282" width="15.42578125" style="2" customWidth="1"/>
    <col min="11283" max="11283" width="9.140625" style="2"/>
    <col min="11284" max="11284" width="15.7109375" style="2" customWidth="1"/>
    <col min="11285" max="11499" width="9.140625" style="2"/>
    <col min="11500" max="11500" width="2.7109375" style="2" bestFit="1" customWidth="1"/>
    <col min="11501" max="11501" width="24.5703125" style="2" customWidth="1"/>
    <col min="11502" max="11502" width="2.140625" style="2" customWidth="1"/>
    <col min="11503" max="11503" width="2" style="2" customWidth="1"/>
    <col min="11504" max="11505" width="2.140625" style="2" customWidth="1"/>
    <col min="11506" max="11506" width="2" style="2" customWidth="1"/>
    <col min="11507" max="11508" width="2.140625" style="2" customWidth="1"/>
    <col min="11509" max="11509" width="2" style="2" customWidth="1"/>
    <col min="11510" max="11514" width="2.140625" style="2" customWidth="1"/>
    <col min="11515" max="11515" width="2" style="2" customWidth="1"/>
    <col min="11516" max="11520" width="2.140625" style="2" customWidth="1"/>
    <col min="11521" max="11521" width="1.85546875" style="2" customWidth="1"/>
    <col min="11522" max="11523" width="2.140625" style="2" customWidth="1"/>
    <col min="11524" max="11524" width="1.85546875" style="2" customWidth="1"/>
    <col min="11525" max="11526" width="2.140625" style="2" customWidth="1"/>
    <col min="11527" max="11527" width="1.85546875" style="2" customWidth="1"/>
    <col min="11528" max="11528" width="2.140625" style="2" customWidth="1"/>
    <col min="11529" max="11529" width="6.42578125" style="2" customWidth="1"/>
    <col min="11530" max="11530" width="4" style="2" customWidth="1"/>
    <col min="11531" max="11531" width="1.5703125" style="2" customWidth="1"/>
    <col min="11532" max="11532" width="4" style="2" customWidth="1"/>
    <col min="11533" max="11533" width="6.42578125" style="2" customWidth="1"/>
    <col min="11534" max="11534" width="0.5703125" style="2" customWidth="1"/>
    <col min="11535" max="11537" width="9.140625" style="2"/>
    <col min="11538" max="11538" width="15.42578125" style="2" customWidth="1"/>
    <col min="11539" max="11539" width="9.140625" style="2"/>
    <col min="11540" max="11540" width="15.7109375" style="2" customWidth="1"/>
    <col min="11541" max="11755" width="9.140625" style="2"/>
    <col min="11756" max="11756" width="2.7109375" style="2" bestFit="1" customWidth="1"/>
    <col min="11757" max="11757" width="24.5703125" style="2" customWidth="1"/>
    <col min="11758" max="11758" width="2.140625" style="2" customWidth="1"/>
    <col min="11759" max="11759" width="2" style="2" customWidth="1"/>
    <col min="11760" max="11761" width="2.140625" style="2" customWidth="1"/>
    <col min="11762" max="11762" width="2" style="2" customWidth="1"/>
    <col min="11763" max="11764" width="2.140625" style="2" customWidth="1"/>
    <col min="11765" max="11765" width="2" style="2" customWidth="1"/>
    <col min="11766" max="11770" width="2.140625" style="2" customWidth="1"/>
    <col min="11771" max="11771" width="2" style="2" customWidth="1"/>
    <col min="11772" max="11776" width="2.140625" style="2" customWidth="1"/>
    <col min="11777" max="11777" width="1.85546875" style="2" customWidth="1"/>
    <col min="11778" max="11779" width="2.140625" style="2" customWidth="1"/>
    <col min="11780" max="11780" width="1.85546875" style="2" customWidth="1"/>
    <col min="11781" max="11782" width="2.140625" style="2" customWidth="1"/>
    <col min="11783" max="11783" width="1.85546875" style="2" customWidth="1"/>
    <col min="11784" max="11784" width="2.140625" style="2" customWidth="1"/>
    <col min="11785" max="11785" width="6.42578125" style="2" customWidth="1"/>
    <col min="11786" max="11786" width="4" style="2" customWidth="1"/>
    <col min="11787" max="11787" width="1.5703125" style="2" customWidth="1"/>
    <col min="11788" max="11788" width="4" style="2" customWidth="1"/>
    <col min="11789" max="11789" width="6.42578125" style="2" customWidth="1"/>
    <col min="11790" max="11790" width="0.5703125" style="2" customWidth="1"/>
    <col min="11791" max="11793" width="9.140625" style="2"/>
    <col min="11794" max="11794" width="15.42578125" style="2" customWidth="1"/>
    <col min="11795" max="11795" width="9.140625" style="2"/>
    <col min="11796" max="11796" width="15.7109375" style="2" customWidth="1"/>
    <col min="11797" max="12011" width="9.140625" style="2"/>
    <col min="12012" max="12012" width="2.7109375" style="2" bestFit="1" customWidth="1"/>
    <col min="12013" max="12013" width="24.5703125" style="2" customWidth="1"/>
    <col min="12014" max="12014" width="2.140625" style="2" customWidth="1"/>
    <col min="12015" max="12015" width="2" style="2" customWidth="1"/>
    <col min="12016" max="12017" width="2.140625" style="2" customWidth="1"/>
    <col min="12018" max="12018" width="2" style="2" customWidth="1"/>
    <col min="12019" max="12020" width="2.140625" style="2" customWidth="1"/>
    <col min="12021" max="12021" width="2" style="2" customWidth="1"/>
    <col min="12022" max="12026" width="2.140625" style="2" customWidth="1"/>
    <col min="12027" max="12027" width="2" style="2" customWidth="1"/>
    <col min="12028" max="12032" width="2.140625" style="2" customWidth="1"/>
    <col min="12033" max="12033" width="1.85546875" style="2" customWidth="1"/>
    <col min="12034" max="12035" width="2.140625" style="2" customWidth="1"/>
    <col min="12036" max="12036" width="1.85546875" style="2" customWidth="1"/>
    <col min="12037" max="12038" width="2.140625" style="2" customWidth="1"/>
    <col min="12039" max="12039" width="1.85546875" style="2" customWidth="1"/>
    <col min="12040" max="12040" width="2.140625" style="2" customWidth="1"/>
    <col min="12041" max="12041" width="6.42578125" style="2" customWidth="1"/>
    <col min="12042" max="12042" width="4" style="2" customWidth="1"/>
    <col min="12043" max="12043" width="1.5703125" style="2" customWidth="1"/>
    <col min="12044" max="12044" width="4" style="2" customWidth="1"/>
    <col min="12045" max="12045" width="6.42578125" style="2" customWidth="1"/>
    <col min="12046" max="12046" width="0.5703125" style="2" customWidth="1"/>
    <col min="12047" max="12049" width="9.140625" style="2"/>
    <col min="12050" max="12050" width="15.42578125" style="2" customWidth="1"/>
    <col min="12051" max="12051" width="9.140625" style="2"/>
    <col min="12052" max="12052" width="15.7109375" style="2" customWidth="1"/>
    <col min="12053" max="12267" width="9.140625" style="2"/>
    <col min="12268" max="12268" width="2.7109375" style="2" bestFit="1" customWidth="1"/>
    <col min="12269" max="12269" width="24.5703125" style="2" customWidth="1"/>
    <col min="12270" max="12270" width="2.140625" style="2" customWidth="1"/>
    <col min="12271" max="12271" width="2" style="2" customWidth="1"/>
    <col min="12272" max="12273" width="2.140625" style="2" customWidth="1"/>
    <col min="12274" max="12274" width="2" style="2" customWidth="1"/>
    <col min="12275" max="12276" width="2.140625" style="2" customWidth="1"/>
    <col min="12277" max="12277" width="2" style="2" customWidth="1"/>
    <col min="12278" max="12282" width="2.140625" style="2" customWidth="1"/>
    <col min="12283" max="12283" width="2" style="2" customWidth="1"/>
    <col min="12284" max="12288" width="2.140625" style="2" customWidth="1"/>
    <col min="12289" max="12289" width="1.85546875" style="2" customWidth="1"/>
    <col min="12290" max="12291" width="2.140625" style="2" customWidth="1"/>
    <col min="12292" max="12292" width="1.85546875" style="2" customWidth="1"/>
    <col min="12293" max="12294" width="2.140625" style="2" customWidth="1"/>
    <col min="12295" max="12295" width="1.85546875" style="2" customWidth="1"/>
    <col min="12296" max="12296" width="2.140625" style="2" customWidth="1"/>
    <col min="12297" max="12297" width="6.42578125" style="2" customWidth="1"/>
    <col min="12298" max="12298" width="4" style="2" customWidth="1"/>
    <col min="12299" max="12299" width="1.5703125" style="2" customWidth="1"/>
    <col min="12300" max="12300" width="4" style="2" customWidth="1"/>
    <col min="12301" max="12301" width="6.42578125" style="2" customWidth="1"/>
    <col min="12302" max="12302" width="0.5703125" style="2" customWidth="1"/>
    <col min="12303" max="12305" width="9.140625" style="2"/>
    <col min="12306" max="12306" width="15.42578125" style="2" customWidth="1"/>
    <col min="12307" max="12307" width="9.140625" style="2"/>
    <col min="12308" max="12308" width="15.7109375" style="2" customWidth="1"/>
    <col min="12309" max="12523" width="9.140625" style="2"/>
    <col min="12524" max="12524" width="2.7109375" style="2" bestFit="1" customWidth="1"/>
    <col min="12525" max="12525" width="24.5703125" style="2" customWidth="1"/>
    <col min="12526" max="12526" width="2.140625" style="2" customWidth="1"/>
    <col min="12527" max="12527" width="2" style="2" customWidth="1"/>
    <col min="12528" max="12529" width="2.140625" style="2" customWidth="1"/>
    <col min="12530" max="12530" width="2" style="2" customWidth="1"/>
    <col min="12531" max="12532" width="2.140625" style="2" customWidth="1"/>
    <col min="12533" max="12533" width="2" style="2" customWidth="1"/>
    <col min="12534" max="12538" width="2.140625" style="2" customWidth="1"/>
    <col min="12539" max="12539" width="2" style="2" customWidth="1"/>
    <col min="12540" max="12544" width="2.140625" style="2" customWidth="1"/>
    <col min="12545" max="12545" width="1.85546875" style="2" customWidth="1"/>
    <col min="12546" max="12547" width="2.140625" style="2" customWidth="1"/>
    <col min="12548" max="12548" width="1.85546875" style="2" customWidth="1"/>
    <col min="12549" max="12550" width="2.140625" style="2" customWidth="1"/>
    <col min="12551" max="12551" width="1.85546875" style="2" customWidth="1"/>
    <col min="12552" max="12552" width="2.140625" style="2" customWidth="1"/>
    <col min="12553" max="12553" width="6.42578125" style="2" customWidth="1"/>
    <col min="12554" max="12554" width="4" style="2" customWidth="1"/>
    <col min="12555" max="12555" width="1.5703125" style="2" customWidth="1"/>
    <col min="12556" max="12556" width="4" style="2" customWidth="1"/>
    <col min="12557" max="12557" width="6.42578125" style="2" customWidth="1"/>
    <col min="12558" max="12558" width="0.5703125" style="2" customWidth="1"/>
    <col min="12559" max="12561" width="9.140625" style="2"/>
    <col min="12562" max="12562" width="15.42578125" style="2" customWidth="1"/>
    <col min="12563" max="12563" width="9.140625" style="2"/>
    <col min="12564" max="12564" width="15.7109375" style="2" customWidth="1"/>
    <col min="12565" max="12779" width="9.140625" style="2"/>
    <col min="12780" max="12780" width="2.7109375" style="2" bestFit="1" customWidth="1"/>
    <col min="12781" max="12781" width="24.5703125" style="2" customWidth="1"/>
    <col min="12782" max="12782" width="2.140625" style="2" customWidth="1"/>
    <col min="12783" max="12783" width="2" style="2" customWidth="1"/>
    <col min="12784" max="12785" width="2.140625" style="2" customWidth="1"/>
    <col min="12786" max="12786" width="2" style="2" customWidth="1"/>
    <col min="12787" max="12788" width="2.140625" style="2" customWidth="1"/>
    <col min="12789" max="12789" width="2" style="2" customWidth="1"/>
    <col min="12790" max="12794" width="2.140625" style="2" customWidth="1"/>
    <col min="12795" max="12795" width="2" style="2" customWidth="1"/>
    <col min="12796" max="12800" width="2.140625" style="2" customWidth="1"/>
    <col min="12801" max="12801" width="1.85546875" style="2" customWidth="1"/>
    <col min="12802" max="12803" width="2.140625" style="2" customWidth="1"/>
    <col min="12804" max="12804" width="1.85546875" style="2" customWidth="1"/>
    <col min="12805" max="12806" width="2.140625" style="2" customWidth="1"/>
    <col min="12807" max="12807" width="1.85546875" style="2" customWidth="1"/>
    <col min="12808" max="12808" width="2.140625" style="2" customWidth="1"/>
    <col min="12809" max="12809" width="6.42578125" style="2" customWidth="1"/>
    <col min="12810" max="12810" width="4" style="2" customWidth="1"/>
    <col min="12811" max="12811" width="1.5703125" style="2" customWidth="1"/>
    <col min="12812" max="12812" width="4" style="2" customWidth="1"/>
    <col min="12813" max="12813" width="6.42578125" style="2" customWidth="1"/>
    <col min="12814" max="12814" width="0.5703125" style="2" customWidth="1"/>
    <col min="12815" max="12817" width="9.140625" style="2"/>
    <col min="12818" max="12818" width="15.42578125" style="2" customWidth="1"/>
    <col min="12819" max="12819" width="9.140625" style="2"/>
    <col min="12820" max="12820" width="15.7109375" style="2" customWidth="1"/>
    <col min="12821" max="13035" width="9.140625" style="2"/>
    <col min="13036" max="13036" width="2.7109375" style="2" bestFit="1" customWidth="1"/>
    <col min="13037" max="13037" width="24.5703125" style="2" customWidth="1"/>
    <col min="13038" max="13038" width="2.140625" style="2" customWidth="1"/>
    <col min="13039" max="13039" width="2" style="2" customWidth="1"/>
    <col min="13040" max="13041" width="2.140625" style="2" customWidth="1"/>
    <col min="13042" max="13042" width="2" style="2" customWidth="1"/>
    <col min="13043" max="13044" width="2.140625" style="2" customWidth="1"/>
    <col min="13045" max="13045" width="2" style="2" customWidth="1"/>
    <col min="13046" max="13050" width="2.140625" style="2" customWidth="1"/>
    <col min="13051" max="13051" width="2" style="2" customWidth="1"/>
    <col min="13052" max="13056" width="2.140625" style="2" customWidth="1"/>
    <col min="13057" max="13057" width="1.85546875" style="2" customWidth="1"/>
    <col min="13058" max="13059" width="2.140625" style="2" customWidth="1"/>
    <col min="13060" max="13060" width="1.85546875" style="2" customWidth="1"/>
    <col min="13061" max="13062" width="2.140625" style="2" customWidth="1"/>
    <col min="13063" max="13063" width="1.85546875" style="2" customWidth="1"/>
    <col min="13064" max="13064" width="2.140625" style="2" customWidth="1"/>
    <col min="13065" max="13065" width="6.42578125" style="2" customWidth="1"/>
    <col min="13066" max="13066" width="4" style="2" customWidth="1"/>
    <col min="13067" max="13067" width="1.5703125" style="2" customWidth="1"/>
    <col min="13068" max="13068" width="4" style="2" customWidth="1"/>
    <col min="13069" max="13069" width="6.42578125" style="2" customWidth="1"/>
    <col min="13070" max="13070" width="0.5703125" style="2" customWidth="1"/>
    <col min="13071" max="13073" width="9.140625" style="2"/>
    <col min="13074" max="13074" width="15.42578125" style="2" customWidth="1"/>
    <col min="13075" max="13075" width="9.140625" style="2"/>
    <col min="13076" max="13076" width="15.7109375" style="2" customWidth="1"/>
    <col min="13077" max="13291" width="9.140625" style="2"/>
    <col min="13292" max="13292" width="2.7109375" style="2" bestFit="1" customWidth="1"/>
    <col min="13293" max="13293" width="24.5703125" style="2" customWidth="1"/>
    <col min="13294" max="13294" width="2.140625" style="2" customWidth="1"/>
    <col min="13295" max="13295" width="2" style="2" customWidth="1"/>
    <col min="13296" max="13297" width="2.140625" style="2" customWidth="1"/>
    <col min="13298" max="13298" width="2" style="2" customWidth="1"/>
    <col min="13299" max="13300" width="2.140625" style="2" customWidth="1"/>
    <col min="13301" max="13301" width="2" style="2" customWidth="1"/>
    <col min="13302" max="13306" width="2.140625" style="2" customWidth="1"/>
    <col min="13307" max="13307" width="2" style="2" customWidth="1"/>
    <col min="13308" max="13312" width="2.140625" style="2" customWidth="1"/>
    <col min="13313" max="13313" width="1.85546875" style="2" customWidth="1"/>
    <col min="13314" max="13315" width="2.140625" style="2" customWidth="1"/>
    <col min="13316" max="13316" width="1.85546875" style="2" customWidth="1"/>
    <col min="13317" max="13318" width="2.140625" style="2" customWidth="1"/>
    <col min="13319" max="13319" width="1.85546875" style="2" customWidth="1"/>
    <col min="13320" max="13320" width="2.140625" style="2" customWidth="1"/>
    <col min="13321" max="13321" width="6.42578125" style="2" customWidth="1"/>
    <col min="13322" max="13322" width="4" style="2" customWidth="1"/>
    <col min="13323" max="13323" width="1.5703125" style="2" customWidth="1"/>
    <col min="13324" max="13324" width="4" style="2" customWidth="1"/>
    <col min="13325" max="13325" width="6.42578125" style="2" customWidth="1"/>
    <col min="13326" max="13326" width="0.5703125" style="2" customWidth="1"/>
    <col min="13327" max="13329" width="9.140625" style="2"/>
    <col min="13330" max="13330" width="15.42578125" style="2" customWidth="1"/>
    <col min="13331" max="13331" width="9.140625" style="2"/>
    <col min="13332" max="13332" width="15.7109375" style="2" customWidth="1"/>
    <col min="13333" max="13547" width="9.140625" style="2"/>
    <col min="13548" max="13548" width="2.7109375" style="2" bestFit="1" customWidth="1"/>
    <col min="13549" max="13549" width="24.5703125" style="2" customWidth="1"/>
    <col min="13550" max="13550" width="2.140625" style="2" customWidth="1"/>
    <col min="13551" max="13551" width="2" style="2" customWidth="1"/>
    <col min="13552" max="13553" width="2.140625" style="2" customWidth="1"/>
    <col min="13554" max="13554" width="2" style="2" customWidth="1"/>
    <col min="13555" max="13556" width="2.140625" style="2" customWidth="1"/>
    <col min="13557" max="13557" width="2" style="2" customWidth="1"/>
    <col min="13558" max="13562" width="2.140625" style="2" customWidth="1"/>
    <col min="13563" max="13563" width="2" style="2" customWidth="1"/>
    <col min="13564" max="13568" width="2.140625" style="2" customWidth="1"/>
    <col min="13569" max="13569" width="1.85546875" style="2" customWidth="1"/>
    <col min="13570" max="13571" width="2.140625" style="2" customWidth="1"/>
    <col min="13572" max="13572" width="1.85546875" style="2" customWidth="1"/>
    <col min="13573" max="13574" width="2.140625" style="2" customWidth="1"/>
    <col min="13575" max="13575" width="1.85546875" style="2" customWidth="1"/>
    <col min="13576" max="13576" width="2.140625" style="2" customWidth="1"/>
    <col min="13577" max="13577" width="6.42578125" style="2" customWidth="1"/>
    <col min="13578" max="13578" width="4" style="2" customWidth="1"/>
    <col min="13579" max="13579" width="1.5703125" style="2" customWidth="1"/>
    <col min="13580" max="13580" width="4" style="2" customWidth="1"/>
    <col min="13581" max="13581" width="6.42578125" style="2" customWidth="1"/>
    <col min="13582" max="13582" width="0.5703125" style="2" customWidth="1"/>
    <col min="13583" max="13585" width="9.140625" style="2"/>
    <col min="13586" max="13586" width="15.42578125" style="2" customWidth="1"/>
    <col min="13587" max="13587" width="9.140625" style="2"/>
    <col min="13588" max="13588" width="15.7109375" style="2" customWidth="1"/>
    <col min="13589" max="13803" width="9.140625" style="2"/>
    <col min="13804" max="13804" width="2.7109375" style="2" bestFit="1" customWidth="1"/>
    <col min="13805" max="13805" width="24.5703125" style="2" customWidth="1"/>
    <col min="13806" max="13806" width="2.140625" style="2" customWidth="1"/>
    <col min="13807" max="13807" width="2" style="2" customWidth="1"/>
    <col min="13808" max="13809" width="2.140625" style="2" customWidth="1"/>
    <col min="13810" max="13810" width="2" style="2" customWidth="1"/>
    <col min="13811" max="13812" width="2.140625" style="2" customWidth="1"/>
    <col min="13813" max="13813" width="2" style="2" customWidth="1"/>
    <col min="13814" max="13818" width="2.140625" style="2" customWidth="1"/>
    <col min="13819" max="13819" width="2" style="2" customWidth="1"/>
    <col min="13820" max="13824" width="2.140625" style="2" customWidth="1"/>
    <col min="13825" max="13825" width="1.85546875" style="2" customWidth="1"/>
    <col min="13826" max="13827" width="2.140625" style="2" customWidth="1"/>
    <col min="13828" max="13828" width="1.85546875" style="2" customWidth="1"/>
    <col min="13829" max="13830" width="2.140625" style="2" customWidth="1"/>
    <col min="13831" max="13831" width="1.85546875" style="2" customWidth="1"/>
    <col min="13832" max="13832" width="2.140625" style="2" customWidth="1"/>
    <col min="13833" max="13833" width="6.42578125" style="2" customWidth="1"/>
    <col min="13834" max="13834" width="4" style="2" customWidth="1"/>
    <col min="13835" max="13835" width="1.5703125" style="2" customWidth="1"/>
    <col min="13836" max="13836" width="4" style="2" customWidth="1"/>
    <col min="13837" max="13837" width="6.42578125" style="2" customWidth="1"/>
    <col min="13838" max="13838" width="0.5703125" style="2" customWidth="1"/>
    <col min="13839" max="13841" width="9.140625" style="2"/>
    <col min="13842" max="13842" width="15.42578125" style="2" customWidth="1"/>
    <col min="13843" max="13843" width="9.140625" style="2"/>
    <col min="13844" max="13844" width="15.7109375" style="2" customWidth="1"/>
    <col min="13845" max="14059" width="9.140625" style="2"/>
    <col min="14060" max="14060" width="2.7109375" style="2" bestFit="1" customWidth="1"/>
    <col min="14061" max="14061" width="24.5703125" style="2" customWidth="1"/>
    <col min="14062" max="14062" width="2.140625" style="2" customWidth="1"/>
    <col min="14063" max="14063" width="2" style="2" customWidth="1"/>
    <col min="14064" max="14065" width="2.140625" style="2" customWidth="1"/>
    <col min="14066" max="14066" width="2" style="2" customWidth="1"/>
    <col min="14067" max="14068" width="2.140625" style="2" customWidth="1"/>
    <col min="14069" max="14069" width="2" style="2" customWidth="1"/>
    <col min="14070" max="14074" width="2.140625" style="2" customWidth="1"/>
    <col min="14075" max="14075" width="2" style="2" customWidth="1"/>
    <col min="14076" max="14080" width="2.140625" style="2" customWidth="1"/>
    <col min="14081" max="14081" width="1.85546875" style="2" customWidth="1"/>
    <col min="14082" max="14083" width="2.140625" style="2" customWidth="1"/>
    <col min="14084" max="14084" width="1.85546875" style="2" customWidth="1"/>
    <col min="14085" max="14086" width="2.140625" style="2" customWidth="1"/>
    <col min="14087" max="14087" width="1.85546875" style="2" customWidth="1"/>
    <col min="14088" max="14088" width="2.140625" style="2" customWidth="1"/>
    <col min="14089" max="14089" width="6.42578125" style="2" customWidth="1"/>
    <col min="14090" max="14090" width="4" style="2" customWidth="1"/>
    <col min="14091" max="14091" width="1.5703125" style="2" customWidth="1"/>
    <col min="14092" max="14092" width="4" style="2" customWidth="1"/>
    <col min="14093" max="14093" width="6.42578125" style="2" customWidth="1"/>
    <col min="14094" max="14094" width="0.5703125" style="2" customWidth="1"/>
    <col min="14095" max="14097" width="9.140625" style="2"/>
    <col min="14098" max="14098" width="15.42578125" style="2" customWidth="1"/>
    <col min="14099" max="14099" width="9.140625" style="2"/>
    <col min="14100" max="14100" width="15.7109375" style="2" customWidth="1"/>
    <col min="14101" max="14315" width="9.140625" style="2"/>
    <col min="14316" max="14316" width="2.7109375" style="2" bestFit="1" customWidth="1"/>
    <col min="14317" max="14317" width="24.5703125" style="2" customWidth="1"/>
    <col min="14318" max="14318" width="2.140625" style="2" customWidth="1"/>
    <col min="14319" max="14319" width="2" style="2" customWidth="1"/>
    <col min="14320" max="14321" width="2.140625" style="2" customWidth="1"/>
    <col min="14322" max="14322" width="2" style="2" customWidth="1"/>
    <col min="14323" max="14324" width="2.140625" style="2" customWidth="1"/>
    <col min="14325" max="14325" width="2" style="2" customWidth="1"/>
    <col min="14326" max="14330" width="2.140625" style="2" customWidth="1"/>
    <col min="14331" max="14331" width="2" style="2" customWidth="1"/>
    <col min="14332" max="14336" width="2.140625" style="2" customWidth="1"/>
    <col min="14337" max="14337" width="1.85546875" style="2" customWidth="1"/>
    <col min="14338" max="14339" width="2.140625" style="2" customWidth="1"/>
    <col min="14340" max="14340" width="1.85546875" style="2" customWidth="1"/>
    <col min="14341" max="14342" width="2.140625" style="2" customWidth="1"/>
    <col min="14343" max="14343" width="1.85546875" style="2" customWidth="1"/>
    <col min="14344" max="14344" width="2.140625" style="2" customWidth="1"/>
    <col min="14345" max="14345" width="6.42578125" style="2" customWidth="1"/>
    <col min="14346" max="14346" width="4" style="2" customWidth="1"/>
    <col min="14347" max="14347" width="1.5703125" style="2" customWidth="1"/>
    <col min="14348" max="14348" width="4" style="2" customWidth="1"/>
    <col min="14349" max="14349" width="6.42578125" style="2" customWidth="1"/>
    <col min="14350" max="14350" width="0.5703125" style="2" customWidth="1"/>
    <col min="14351" max="14353" width="9.140625" style="2"/>
    <col min="14354" max="14354" width="15.42578125" style="2" customWidth="1"/>
    <col min="14355" max="14355" width="9.140625" style="2"/>
    <col min="14356" max="14356" width="15.7109375" style="2" customWidth="1"/>
    <col min="14357" max="14571" width="9.140625" style="2"/>
    <col min="14572" max="14572" width="2.7109375" style="2" bestFit="1" customWidth="1"/>
    <col min="14573" max="14573" width="24.5703125" style="2" customWidth="1"/>
    <col min="14574" max="14574" width="2.140625" style="2" customWidth="1"/>
    <col min="14575" max="14575" width="2" style="2" customWidth="1"/>
    <col min="14576" max="14577" width="2.140625" style="2" customWidth="1"/>
    <col min="14578" max="14578" width="2" style="2" customWidth="1"/>
    <col min="14579" max="14580" width="2.140625" style="2" customWidth="1"/>
    <col min="14581" max="14581" width="2" style="2" customWidth="1"/>
    <col min="14582" max="14586" width="2.140625" style="2" customWidth="1"/>
    <col min="14587" max="14587" width="2" style="2" customWidth="1"/>
    <col min="14588" max="14592" width="2.140625" style="2" customWidth="1"/>
    <col min="14593" max="14593" width="1.85546875" style="2" customWidth="1"/>
    <col min="14594" max="14595" width="2.140625" style="2" customWidth="1"/>
    <col min="14596" max="14596" width="1.85546875" style="2" customWidth="1"/>
    <col min="14597" max="14598" width="2.140625" style="2" customWidth="1"/>
    <col min="14599" max="14599" width="1.85546875" style="2" customWidth="1"/>
    <col min="14600" max="14600" width="2.140625" style="2" customWidth="1"/>
    <col min="14601" max="14601" width="6.42578125" style="2" customWidth="1"/>
    <col min="14602" max="14602" width="4" style="2" customWidth="1"/>
    <col min="14603" max="14603" width="1.5703125" style="2" customWidth="1"/>
    <col min="14604" max="14604" width="4" style="2" customWidth="1"/>
    <col min="14605" max="14605" width="6.42578125" style="2" customWidth="1"/>
    <col min="14606" max="14606" width="0.5703125" style="2" customWidth="1"/>
    <col min="14607" max="14609" width="9.140625" style="2"/>
    <col min="14610" max="14610" width="15.42578125" style="2" customWidth="1"/>
    <col min="14611" max="14611" width="9.140625" style="2"/>
    <col min="14612" max="14612" width="15.7109375" style="2" customWidth="1"/>
    <col min="14613" max="14827" width="9.140625" style="2"/>
    <col min="14828" max="14828" width="2.7109375" style="2" bestFit="1" customWidth="1"/>
    <col min="14829" max="14829" width="24.5703125" style="2" customWidth="1"/>
    <col min="14830" max="14830" width="2.140625" style="2" customWidth="1"/>
    <col min="14831" max="14831" width="2" style="2" customWidth="1"/>
    <col min="14832" max="14833" width="2.140625" style="2" customWidth="1"/>
    <col min="14834" max="14834" width="2" style="2" customWidth="1"/>
    <col min="14835" max="14836" width="2.140625" style="2" customWidth="1"/>
    <col min="14837" max="14837" width="2" style="2" customWidth="1"/>
    <col min="14838" max="14842" width="2.140625" style="2" customWidth="1"/>
    <col min="14843" max="14843" width="2" style="2" customWidth="1"/>
    <col min="14844" max="14848" width="2.140625" style="2" customWidth="1"/>
    <col min="14849" max="14849" width="1.85546875" style="2" customWidth="1"/>
    <col min="14850" max="14851" width="2.140625" style="2" customWidth="1"/>
    <col min="14852" max="14852" width="1.85546875" style="2" customWidth="1"/>
    <col min="14853" max="14854" width="2.140625" style="2" customWidth="1"/>
    <col min="14855" max="14855" width="1.85546875" style="2" customWidth="1"/>
    <col min="14856" max="14856" width="2.140625" style="2" customWidth="1"/>
    <col min="14857" max="14857" width="6.42578125" style="2" customWidth="1"/>
    <col min="14858" max="14858" width="4" style="2" customWidth="1"/>
    <col min="14859" max="14859" width="1.5703125" style="2" customWidth="1"/>
    <col min="14860" max="14860" width="4" style="2" customWidth="1"/>
    <col min="14861" max="14861" width="6.42578125" style="2" customWidth="1"/>
    <col min="14862" max="14862" width="0.5703125" style="2" customWidth="1"/>
    <col min="14863" max="14865" width="9.140625" style="2"/>
    <col min="14866" max="14866" width="15.42578125" style="2" customWidth="1"/>
    <col min="14867" max="14867" width="9.140625" style="2"/>
    <col min="14868" max="14868" width="15.7109375" style="2" customWidth="1"/>
    <col min="14869" max="15083" width="9.140625" style="2"/>
    <col min="15084" max="15084" width="2.7109375" style="2" bestFit="1" customWidth="1"/>
    <col min="15085" max="15085" width="24.5703125" style="2" customWidth="1"/>
    <col min="15086" max="15086" width="2.140625" style="2" customWidth="1"/>
    <col min="15087" max="15087" width="2" style="2" customWidth="1"/>
    <col min="15088" max="15089" width="2.140625" style="2" customWidth="1"/>
    <col min="15090" max="15090" width="2" style="2" customWidth="1"/>
    <col min="15091" max="15092" width="2.140625" style="2" customWidth="1"/>
    <col min="15093" max="15093" width="2" style="2" customWidth="1"/>
    <col min="15094" max="15098" width="2.140625" style="2" customWidth="1"/>
    <col min="15099" max="15099" width="2" style="2" customWidth="1"/>
    <col min="15100" max="15104" width="2.140625" style="2" customWidth="1"/>
    <col min="15105" max="15105" width="1.85546875" style="2" customWidth="1"/>
    <col min="15106" max="15107" width="2.140625" style="2" customWidth="1"/>
    <col min="15108" max="15108" width="1.85546875" style="2" customWidth="1"/>
    <col min="15109" max="15110" width="2.140625" style="2" customWidth="1"/>
    <col min="15111" max="15111" width="1.85546875" style="2" customWidth="1"/>
    <col min="15112" max="15112" width="2.140625" style="2" customWidth="1"/>
    <col min="15113" max="15113" width="6.42578125" style="2" customWidth="1"/>
    <col min="15114" max="15114" width="4" style="2" customWidth="1"/>
    <col min="15115" max="15115" width="1.5703125" style="2" customWidth="1"/>
    <col min="15116" max="15116" width="4" style="2" customWidth="1"/>
    <col min="15117" max="15117" width="6.42578125" style="2" customWidth="1"/>
    <col min="15118" max="15118" width="0.5703125" style="2" customWidth="1"/>
    <col min="15119" max="15121" width="9.140625" style="2"/>
    <col min="15122" max="15122" width="15.42578125" style="2" customWidth="1"/>
    <col min="15123" max="15123" width="9.140625" style="2"/>
    <col min="15124" max="15124" width="15.7109375" style="2" customWidth="1"/>
    <col min="15125" max="15339" width="9.140625" style="2"/>
    <col min="15340" max="15340" width="2.7109375" style="2" bestFit="1" customWidth="1"/>
    <col min="15341" max="15341" width="24.5703125" style="2" customWidth="1"/>
    <col min="15342" max="15342" width="2.140625" style="2" customWidth="1"/>
    <col min="15343" max="15343" width="2" style="2" customWidth="1"/>
    <col min="15344" max="15345" width="2.140625" style="2" customWidth="1"/>
    <col min="15346" max="15346" width="2" style="2" customWidth="1"/>
    <col min="15347" max="15348" width="2.140625" style="2" customWidth="1"/>
    <col min="15349" max="15349" width="2" style="2" customWidth="1"/>
    <col min="15350" max="15354" width="2.140625" style="2" customWidth="1"/>
    <col min="15355" max="15355" width="2" style="2" customWidth="1"/>
    <col min="15356" max="15360" width="2.140625" style="2" customWidth="1"/>
    <col min="15361" max="15361" width="1.85546875" style="2" customWidth="1"/>
    <col min="15362" max="15363" width="2.140625" style="2" customWidth="1"/>
    <col min="15364" max="15364" width="1.85546875" style="2" customWidth="1"/>
    <col min="15365" max="15366" width="2.140625" style="2" customWidth="1"/>
    <col min="15367" max="15367" width="1.85546875" style="2" customWidth="1"/>
    <col min="15368" max="15368" width="2.140625" style="2" customWidth="1"/>
    <col min="15369" max="15369" width="6.42578125" style="2" customWidth="1"/>
    <col min="15370" max="15370" width="4" style="2" customWidth="1"/>
    <col min="15371" max="15371" width="1.5703125" style="2" customWidth="1"/>
    <col min="15372" max="15372" width="4" style="2" customWidth="1"/>
    <col min="15373" max="15373" width="6.42578125" style="2" customWidth="1"/>
    <col min="15374" max="15374" width="0.5703125" style="2" customWidth="1"/>
    <col min="15375" max="15377" width="9.140625" style="2"/>
    <col min="15378" max="15378" width="15.42578125" style="2" customWidth="1"/>
    <col min="15379" max="15379" width="9.140625" style="2"/>
    <col min="15380" max="15380" width="15.7109375" style="2" customWidth="1"/>
    <col min="15381" max="15595" width="9.140625" style="2"/>
    <col min="15596" max="15596" width="2.7109375" style="2" bestFit="1" customWidth="1"/>
    <col min="15597" max="15597" width="24.5703125" style="2" customWidth="1"/>
    <col min="15598" max="15598" width="2.140625" style="2" customWidth="1"/>
    <col min="15599" max="15599" width="2" style="2" customWidth="1"/>
    <col min="15600" max="15601" width="2.140625" style="2" customWidth="1"/>
    <col min="15602" max="15602" width="2" style="2" customWidth="1"/>
    <col min="15603" max="15604" width="2.140625" style="2" customWidth="1"/>
    <col min="15605" max="15605" width="2" style="2" customWidth="1"/>
    <col min="15606" max="15610" width="2.140625" style="2" customWidth="1"/>
    <col min="15611" max="15611" width="2" style="2" customWidth="1"/>
    <col min="15612" max="15616" width="2.140625" style="2" customWidth="1"/>
    <col min="15617" max="15617" width="1.85546875" style="2" customWidth="1"/>
    <col min="15618" max="15619" width="2.140625" style="2" customWidth="1"/>
    <col min="15620" max="15620" width="1.85546875" style="2" customWidth="1"/>
    <col min="15621" max="15622" width="2.140625" style="2" customWidth="1"/>
    <col min="15623" max="15623" width="1.85546875" style="2" customWidth="1"/>
    <col min="15624" max="15624" width="2.140625" style="2" customWidth="1"/>
    <col min="15625" max="15625" width="6.42578125" style="2" customWidth="1"/>
    <col min="15626" max="15626" width="4" style="2" customWidth="1"/>
    <col min="15627" max="15627" width="1.5703125" style="2" customWidth="1"/>
    <col min="15628" max="15628" width="4" style="2" customWidth="1"/>
    <col min="15629" max="15629" width="6.42578125" style="2" customWidth="1"/>
    <col min="15630" max="15630" width="0.5703125" style="2" customWidth="1"/>
    <col min="15631" max="15633" width="9.140625" style="2"/>
    <col min="15634" max="15634" width="15.42578125" style="2" customWidth="1"/>
    <col min="15635" max="15635" width="9.140625" style="2"/>
    <col min="15636" max="15636" width="15.7109375" style="2" customWidth="1"/>
    <col min="15637" max="15851" width="9.140625" style="2"/>
    <col min="15852" max="15852" width="2.7109375" style="2" bestFit="1" customWidth="1"/>
    <col min="15853" max="15853" width="24.5703125" style="2" customWidth="1"/>
    <col min="15854" max="15854" width="2.140625" style="2" customWidth="1"/>
    <col min="15855" max="15855" width="2" style="2" customWidth="1"/>
    <col min="15856" max="15857" width="2.140625" style="2" customWidth="1"/>
    <col min="15858" max="15858" width="2" style="2" customWidth="1"/>
    <col min="15859" max="15860" width="2.140625" style="2" customWidth="1"/>
    <col min="15861" max="15861" width="2" style="2" customWidth="1"/>
    <col min="15862" max="15866" width="2.140625" style="2" customWidth="1"/>
    <col min="15867" max="15867" width="2" style="2" customWidth="1"/>
    <col min="15868" max="15872" width="2.140625" style="2" customWidth="1"/>
    <col min="15873" max="15873" width="1.85546875" style="2" customWidth="1"/>
    <col min="15874" max="15875" width="2.140625" style="2" customWidth="1"/>
    <col min="15876" max="15876" width="1.85546875" style="2" customWidth="1"/>
    <col min="15877" max="15878" width="2.140625" style="2" customWidth="1"/>
    <col min="15879" max="15879" width="1.85546875" style="2" customWidth="1"/>
    <col min="15880" max="15880" width="2.140625" style="2" customWidth="1"/>
    <col min="15881" max="15881" width="6.42578125" style="2" customWidth="1"/>
    <col min="15882" max="15882" width="4" style="2" customWidth="1"/>
    <col min="15883" max="15883" width="1.5703125" style="2" customWidth="1"/>
    <col min="15884" max="15884" width="4" style="2" customWidth="1"/>
    <col min="15885" max="15885" width="6.42578125" style="2" customWidth="1"/>
    <col min="15886" max="15886" width="0.5703125" style="2" customWidth="1"/>
    <col min="15887" max="15889" width="9.140625" style="2"/>
    <col min="15890" max="15890" width="15.42578125" style="2" customWidth="1"/>
    <col min="15891" max="15891" width="9.140625" style="2"/>
    <col min="15892" max="15892" width="15.7109375" style="2" customWidth="1"/>
    <col min="15893" max="16107" width="9.140625" style="2"/>
    <col min="16108" max="16108" width="2.7109375" style="2" bestFit="1" customWidth="1"/>
    <col min="16109" max="16109" width="24.5703125" style="2" customWidth="1"/>
    <col min="16110" max="16110" width="2.140625" style="2" customWidth="1"/>
    <col min="16111" max="16111" width="2" style="2" customWidth="1"/>
    <col min="16112" max="16113" width="2.140625" style="2" customWidth="1"/>
    <col min="16114" max="16114" width="2" style="2" customWidth="1"/>
    <col min="16115" max="16116" width="2.140625" style="2" customWidth="1"/>
    <col min="16117" max="16117" width="2" style="2" customWidth="1"/>
    <col min="16118" max="16122" width="2.140625" style="2" customWidth="1"/>
    <col min="16123" max="16123" width="2" style="2" customWidth="1"/>
    <col min="16124" max="16128" width="2.140625" style="2" customWidth="1"/>
    <col min="16129" max="16129" width="1.85546875" style="2" customWidth="1"/>
    <col min="16130" max="16131" width="2.140625" style="2" customWidth="1"/>
    <col min="16132" max="16132" width="1.85546875" style="2" customWidth="1"/>
    <col min="16133" max="16134" width="2.140625" style="2" customWidth="1"/>
    <col min="16135" max="16135" width="1.85546875" style="2" customWidth="1"/>
    <col min="16136" max="16136" width="2.140625" style="2" customWidth="1"/>
    <col min="16137" max="16137" width="6.42578125" style="2" customWidth="1"/>
    <col min="16138" max="16138" width="4" style="2" customWidth="1"/>
    <col min="16139" max="16139" width="1.5703125" style="2" customWidth="1"/>
    <col min="16140" max="16140" width="4" style="2" customWidth="1"/>
    <col min="16141" max="16141" width="6.42578125" style="2" customWidth="1"/>
    <col min="16142" max="16142" width="0.5703125" style="2" customWidth="1"/>
    <col min="16143" max="16145" width="9.140625" style="2"/>
    <col min="16146" max="16146" width="15.42578125" style="2" customWidth="1"/>
    <col min="16147" max="16147" width="9.140625" style="2"/>
    <col min="16148" max="16148" width="15.7109375" style="2" customWidth="1"/>
    <col min="16149" max="16384" width="9.140625" style="2"/>
  </cols>
  <sheetData>
    <row r="1" spans="1:26" ht="12.75" hidden="1" customHeight="1"/>
    <row r="2" spans="1:26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6" s="34" customFormat="1" ht="15" customHeight="1">
      <c r="E3" s="22"/>
      <c r="F3" s="317" t="s">
        <v>131</v>
      </c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</row>
    <row r="4" spans="1:26" s="34" customFormat="1" ht="15" customHeight="1">
      <c r="A4" s="37"/>
      <c r="B4" s="37"/>
      <c r="C4" s="37"/>
      <c r="D4" s="37"/>
      <c r="E4" s="35" t="s">
        <v>99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6" s="34" customFormat="1" ht="15" customHeight="1">
      <c r="A5" s="37"/>
      <c r="B5" s="37"/>
      <c r="C5" s="37"/>
      <c r="D5" s="37"/>
      <c r="E5" s="318" t="s">
        <v>128</v>
      </c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</row>
    <row r="6" spans="1:26" ht="5.25" customHeight="1"/>
    <row r="7" spans="1:26" ht="12.75" customHeight="1" thickBot="1">
      <c r="A7" s="131" t="s">
        <v>129</v>
      </c>
      <c r="B7" s="131"/>
      <c r="C7" s="131" t="s">
        <v>130</v>
      </c>
      <c r="D7" s="173"/>
      <c r="E7" s="173">
        <v>1</v>
      </c>
      <c r="F7" s="173"/>
      <c r="G7" s="173"/>
      <c r="H7" s="173">
        <v>2</v>
      </c>
      <c r="I7" s="173"/>
      <c r="J7" s="173"/>
      <c r="K7" s="173">
        <v>3</v>
      </c>
      <c r="L7" s="173"/>
      <c r="M7" s="132"/>
      <c r="N7" s="132">
        <v>4</v>
      </c>
      <c r="O7" s="132"/>
      <c r="P7" s="132"/>
      <c r="Q7" s="132">
        <v>5</v>
      </c>
      <c r="R7" s="132"/>
      <c r="S7" s="132"/>
      <c r="T7" s="132">
        <v>6</v>
      </c>
      <c r="U7" s="132"/>
      <c r="V7" s="131" t="s">
        <v>101</v>
      </c>
      <c r="W7" s="319" t="s">
        <v>102</v>
      </c>
      <c r="X7" s="319"/>
      <c r="Y7" s="319"/>
      <c r="Z7" s="131" t="s">
        <v>103</v>
      </c>
    </row>
    <row r="8" spans="1:26" ht="12.75" customHeight="1">
      <c r="A8" s="305" t="s">
        <v>136</v>
      </c>
      <c r="B8" s="281" t="s">
        <v>29</v>
      </c>
      <c r="C8" s="278" t="s">
        <v>38</v>
      </c>
      <c r="D8" s="174"/>
      <c r="E8" s="175"/>
      <c r="F8" s="176"/>
      <c r="G8" s="177"/>
      <c r="H8" s="178">
        <v>1</v>
      </c>
      <c r="I8" s="179"/>
      <c r="J8" s="177"/>
      <c r="K8" s="178">
        <v>1</v>
      </c>
      <c r="L8" s="180"/>
      <c r="M8" s="134"/>
      <c r="N8" s="135">
        <v>0</v>
      </c>
      <c r="O8" s="136"/>
      <c r="P8" s="134"/>
      <c r="Q8" s="135">
        <v>0</v>
      </c>
      <c r="R8" s="136"/>
      <c r="S8" s="119"/>
      <c r="T8" s="120">
        <v>1</v>
      </c>
      <c r="U8" s="137"/>
      <c r="V8" s="315">
        <f>SUM(E8+H8+K8+N8+Q8+T8)</f>
        <v>3</v>
      </c>
      <c r="W8" s="301">
        <f>SUM(D9+G9+J9+M9+P9+S9)</f>
        <v>11</v>
      </c>
      <c r="X8" s="313" t="s">
        <v>105</v>
      </c>
      <c r="Y8" s="301">
        <f>SUM(F9+I9+L9+O9+R9+U9)</f>
        <v>10</v>
      </c>
      <c r="Z8" s="303">
        <v>3</v>
      </c>
    </row>
    <row r="9" spans="1:26" ht="12.75" customHeight="1">
      <c r="A9" s="306"/>
      <c r="B9" s="282"/>
      <c r="C9" s="279"/>
      <c r="D9" s="181"/>
      <c r="E9" s="139"/>
      <c r="F9" s="140"/>
      <c r="G9" s="144">
        <v>3</v>
      </c>
      <c r="H9" s="122"/>
      <c r="I9" s="145">
        <v>1</v>
      </c>
      <c r="J9" s="144">
        <v>3</v>
      </c>
      <c r="K9" s="122"/>
      <c r="L9" s="182">
        <v>1</v>
      </c>
      <c r="M9" s="141">
        <v>1</v>
      </c>
      <c r="N9" s="142"/>
      <c r="O9" s="143">
        <v>3</v>
      </c>
      <c r="P9" s="141">
        <v>1</v>
      </c>
      <c r="Q9" s="142"/>
      <c r="R9" s="143">
        <v>3</v>
      </c>
      <c r="S9" s="144">
        <v>3</v>
      </c>
      <c r="T9" s="122"/>
      <c r="U9" s="145">
        <v>2</v>
      </c>
      <c r="V9" s="316"/>
      <c r="W9" s="302"/>
      <c r="X9" s="314"/>
      <c r="Y9" s="302"/>
      <c r="Z9" s="304"/>
    </row>
    <row r="10" spans="1:26" ht="12.75" customHeight="1">
      <c r="A10" s="305" t="s">
        <v>137</v>
      </c>
      <c r="B10" s="281" t="s">
        <v>24</v>
      </c>
      <c r="C10" s="299" t="s">
        <v>25</v>
      </c>
      <c r="D10" s="183"/>
      <c r="E10" s="135">
        <v>0</v>
      </c>
      <c r="F10" s="136"/>
      <c r="G10" s="184"/>
      <c r="H10" s="118"/>
      <c r="I10" s="170"/>
      <c r="J10" s="119"/>
      <c r="K10" s="120">
        <v>1</v>
      </c>
      <c r="L10" s="185"/>
      <c r="M10" s="186"/>
      <c r="N10" s="149">
        <v>1</v>
      </c>
      <c r="O10" s="150"/>
      <c r="P10" s="134"/>
      <c r="Q10" s="135">
        <v>0</v>
      </c>
      <c r="R10" s="136"/>
      <c r="S10" s="119"/>
      <c r="T10" s="120">
        <v>1</v>
      </c>
      <c r="U10" s="137"/>
      <c r="V10" s="315">
        <f t="shared" ref="V10" si="0">SUM(E10+H10+K10+N10+Q10+T10)</f>
        <v>3</v>
      </c>
      <c r="W10" s="301">
        <f t="shared" ref="W10" si="1">SUM(D11+G11+J11+M11+P11+S11)</f>
        <v>11</v>
      </c>
      <c r="X10" s="313" t="s">
        <v>105</v>
      </c>
      <c r="Y10" s="301">
        <f t="shared" ref="Y10" si="2">SUM(F11+I11+L11+O11+R11+U11)</f>
        <v>9</v>
      </c>
      <c r="Z10" s="311" t="s">
        <v>117</v>
      </c>
    </row>
    <row r="11" spans="1:26" ht="12.75" customHeight="1">
      <c r="A11" s="306"/>
      <c r="B11" s="282"/>
      <c r="C11" s="300"/>
      <c r="D11" s="187">
        <v>1</v>
      </c>
      <c r="E11" s="142"/>
      <c r="F11" s="143">
        <v>3</v>
      </c>
      <c r="G11" s="184"/>
      <c r="H11" s="118"/>
      <c r="I11" s="170"/>
      <c r="J11" s="144">
        <v>3</v>
      </c>
      <c r="K11" s="122"/>
      <c r="L11" s="182">
        <v>1</v>
      </c>
      <c r="M11" s="144">
        <v>3</v>
      </c>
      <c r="N11" s="122"/>
      <c r="O11" s="145">
        <v>2</v>
      </c>
      <c r="P11" s="141">
        <v>1</v>
      </c>
      <c r="Q11" s="142"/>
      <c r="R11" s="143">
        <v>3</v>
      </c>
      <c r="S11" s="144">
        <v>3</v>
      </c>
      <c r="T11" s="122"/>
      <c r="U11" s="145">
        <v>0</v>
      </c>
      <c r="V11" s="316"/>
      <c r="W11" s="302"/>
      <c r="X11" s="314"/>
      <c r="Y11" s="302"/>
      <c r="Z11" s="312"/>
    </row>
    <row r="12" spans="1:26" ht="12.75" customHeight="1">
      <c r="A12" s="305" t="s">
        <v>138</v>
      </c>
      <c r="B12" s="281" t="s">
        <v>29</v>
      </c>
      <c r="C12" s="289" t="s">
        <v>30</v>
      </c>
      <c r="D12" s="188"/>
      <c r="E12" s="152">
        <v>0</v>
      </c>
      <c r="F12" s="153"/>
      <c r="G12" s="134"/>
      <c r="H12" s="135">
        <v>0</v>
      </c>
      <c r="I12" s="136"/>
      <c r="J12" s="133"/>
      <c r="K12" s="156"/>
      <c r="L12" s="189"/>
      <c r="M12" s="119"/>
      <c r="N12" s="120">
        <v>1</v>
      </c>
      <c r="O12" s="137"/>
      <c r="P12" s="134"/>
      <c r="Q12" s="135">
        <v>0</v>
      </c>
      <c r="R12" s="136"/>
      <c r="S12" s="119"/>
      <c r="T12" s="120">
        <v>1</v>
      </c>
      <c r="U12" s="137"/>
      <c r="V12" s="315">
        <f t="shared" ref="V12" si="3">SUM(E12+H12+K12+N12+Q12+T12)</f>
        <v>2</v>
      </c>
      <c r="W12" s="301">
        <f t="shared" ref="W12" si="4">SUM(D13+G13+J13+M13+P13+S13)</f>
        <v>10</v>
      </c>
      <c r="X12" s="313" t="s">
        <v>105</v>
      </c>
      <c r="Y12" s="301">
        <f t="shared" ref="Y12" si="5">SUM(F13+I13+L13+O13+R13+U13)</f>
        <v>10</v>
      </c>
      <c r="Z12" s="311" t="s">
        <v>113</v>
      </c>
    </row>
    <row r="13" spans="1:26" ht="12.75" customHeight="1" thickBot="1">
      <c r="A13" s="306"/>
      <c r="B13" s="282"/>
      <c r="C13" s="290"/>
      <c r="D13" s="190">
        <v>1</v>
      </c>
      <c r="E13" s="191"/>
      <c r="F13" s="192">
        <v>3</v>
      </c>
      <c r="G13" s="193">
        <v>1</v>
      </c>
      <c r="H13" s="191"/>
      <c r="I13" s="192">
        <v>3</v>
      </c>
      <c r="J13" s="194"/>
      <c r="K13" s="195"/>
      <c r="L13" s="196"/>
      <c r="M13" s="119">
        <v>3</v>
      </c>
      <c r="N13" s="120"/>
      <c r="O13" s="137">
        <v>1</v>
      </c>
      <c r="P13" s="134">
        <v>2</v>
      </c>
      <c r="Q13" s="135"/>
      <c r="R13" s="136">
        <v>3</v>
      </c>
      <c r="S13" s="119">
        <v>3</v>
      </c>
      <c r="T13" s="120"/>
      <c r="U13" s="137">
        <v>0</v>
      </c>
      <c r="V13" s="316"/>
      <c r="W13" s="302"/>
      <c r="X13" s="314"/>
      <c r="Y13" s="302"/>
      <c r="Z13" s="312"/>
    </row>
    <row r="14" spans="1:26" ht="12.75" customHeight="1">
      <c r="A14" s="305" t="s">
        <v>139</v>
      </c>
      <c r="B14" s="281" t="s">
        <v>17</v>
      </c>
      <c r="C14" s="297" t="s">
        <v>18</v>
      </c>
      <c r="D14" s="163"/>
      <c r="E14" s="120">
        <v>1</v>
      </c>
      <c r="F14" s="137"/>
      <c r="G14" s="134"/>
      <c r="H14" s="135">
        <v>0</v>
      </c>
      <c r="I14" s="136"/>
      <c r="J14" s="197"/>
      <c r="K14" s="135">
        <v>0</v>
      </c>
      <c r="L14" s="198"/>
      <c r="M14" s="174"/>
      <c r="N14" s="175"/>
      <c r="O14" s="199"/>
      <c r="P14" s="177"/>
      <c r="Q14" s="178">
        <v>1</v>
      </c>
      <c r="R14" s="179"/>
      <c r="S14" s="177"/>
      <c r="T14" s="178">
        <v>1</v>
      </c>
      <c r="U14" s="180"/>
      <c r="V14" s="307">
        <f t="shared" ref="V14" si="6">SUM(E14+H14+K14+N14+Q14+T14)</f>
        <v>3</v>
      </c>
      <c r="W14" s="301">
        <f t="shared" ref="W14" si="7">SUM(D15+G15+J15+M15+P15+S15)</f>
        <v>12</v>
      </c>
      <c r="X14" s="313" t="s">
        <v>105</v>
      </c>
      <c r="Y14" s="301">
        <f t="shared" ref="Y14" si="8">SUM(F15+I15+L15+O15+R15+U15)</f>
        <v>9</v>
      </c>
      <c r="Z14" s="303">
        <v>2</v>
      </c>
    </row>
    <row r="15" spans="1:26" ht="12.75" customHeight="1">
      <c r="A15" s="306"/>
      <c r="B15" s="282"/>
      <c r="C15" s="298"/>
      <c r="D15" s="154">
        <v>3</v>
      </c>
      <c r="E15" s="122"/>
      <c r="F15" s="145">
        <v>1</v>
      </c>
      <c r="G15" s="141">
        <v>2</v>
      </c>
      <c r="H15" s="142"/>
      <c r="I15" s="143">
        <v>3</v>
      </c>
      <c r="J15" s="155">
        <v>1</v>
      </c>
      <c r="K15" s="142"/>
      <c r="L15" s="167">
        <v>3</v>
      </c>
      <c r="M15" s="200"/>
      <c r="N15" s="118"/>
      <c r="O15" s="170"/>
      <c r="P15" s="144">
        <v>3</v>
      </c>
      <c r="Q15" s="122"/>
      <c r="R15" s="145">
        <v>2</v>
      </c>
      <c r="S15" s="144">
        <v>3</v>
      </c>
      <c r="T15" s="122"/>
      <c r="U15" s="182">
        <v>0</v>
      </c>
      <c r="V15" s="308"/>
      <c r="W15" s="302"/>
      <c r="X15" s="314"/>
      <c r="Y15" s="302"/>
      <c r="Z15" s="304"/>
    </row>
    <row r="16" spans="1:26" ht="12.75" customHeight="1">
      <c r="A16" s="305" t="s">
        <v>140</v>
      </c>
      <c r="B16" s="281" t="s">
        <v>35</v>
      </c>
      <c r="C16" s="297" t="s">
        <v>36</v>
      </c>
      <c r="D16" s="151"/>
      <c r="E16" s="149">
        <v>1</v>
      </c>
      <c r="F16" s="150"/>
      <c r="G16" s="148"/>
      <c r="H16" s="149">
        <v>1</v>
      </c>
      <c r="I16" s="158"/>
      <c r="J16" s="148"/>
      <c r="K16" s="149">
        <v>1</v>
      </c>
      <c r="L16" s="158"/>
      <c r="M16" s="183"/>
      <c r="N16" s="135">
        <v>0</v>
      </c>
      <c r="O16" s="136"/>
      <c r="P16" s="133"/>
      <c r="Q16" s="159"/>
      <c r="R16" s="157"/>
      <c r="S16" s="119"/>
      <c r="T16" s="120">
        <v>1</v>
      </c>
      <c r="U16" s="185"/>
      <c r="V16" s="307">
        <f t="shared" ref="V16" si="9">SUM(E16+H16+K16+N16+Q16+T16)</f>
        <v>4</v>
      </c>
      <c r="W16" s="301">
        <f t="shared" ref="W16" si="10">SUM(D17+G17+J17+M17+P17+S17)</f>
        <v>14</v>
      </c>
      <c r="X16" s="313" t="s">
        <v>105</v>
      </c>
      <c r="Y16" s="301">
        <f t="shared" ref="Y16" si="11">SUM(F17+I17+L17+O17+R17+U17)</f>
        <v>7</v>
      </c>
      <c r="Z16" s="303">
        <v>1</v>
      </c>
    </row>
    <row r="17" spans="1:31" ht="12.75" customHeight="1">
      <c r="A17" s="306"/>
      <c r="B17" s="282"/>
      <c r="C17" s="298"/>
      <c r="D17" s="155">
        <v>3</v>
      </c>
      <c r="E17" s="122"/>
      <c r="F17" s="145">
        <v>1</v>
      </c>
      <c r="G17" s="154">
        <v>3</v>
      </c>
      <c r="H17" s="122"/>
      <c r="I17" s="123">
        <v>1</v>
      </c>
      <c r="J17" s="154">
        <v>3</v>
      </c>
      <c r="K17" s="122"/>
      <c r="L17" s="123">
        <v>2</v>
      </c>
      <c r="M17" s="187">
        <v>2</v>
      </c>
      <c r="N17" s="142"/>
      <c r="O17" s="143">
        <v>3</v>
      </c>
      <c r="P17" s="138"/>
      <c r="Q17" s="160"/>
      <c r="R17" s="140"/>
      <c r="S17" s="144">
        <v>3</v>
      </c>
      <c r="T17" s="122"/>
      <c r="U17" s="182">
        <v>0</v>
      </c>
      <c r="V17" s="308"/>
      <c r="W17" s="302"/>
      <c r="X17" s="314"/>
      <c r="Y17" s="302"/>
      <c r="Z17" s="304"/>
    </row>
    <row r="18" spans="1:31" ht="12.75" customHeight="1">
      <c r="A18" s="305" t="s">
        <v>141</v>
      </c>
      <c r="B18" s="281" t="s">
        <v>40</v>
      </c>
      <c r="C18" s="278" t="s">
        <v>124</v>
      </c>
      <c r="D18" s="151"/>
      <c r="E18" s="152">
        <v>0</v>
      </c>
      <c r="F18" s="153"/>
      <c r="G18" s="151"/>
      <c r="H18" s="152">
        <v>0</v>
      </c>
      <c r="I18" s="153"/>
      <c r="J18" s="151"/>
      <c r="K18" s="152">
        <v>0</v>
      </c>
      <c r="L18" s="165"/>
      <c r="M18" s="188"/>
      <c r="N18" s="152">
        <v>0</v>
      </c>
      <c r="O18" s="153"/>
      <c r="P18" s="151"/>
      <c r="Q18" s="152">
        <v>0</v>
      </c>
      <c r="R18" s="153"/>
      <c r="S18" s="184"/>
      <c r="T18" s="170"/>
      <c r="U18" s="201"/>
      <c r="V18" s="307">
        <f t="shared" ref="V18" si="12">SUM(E18+H18+K18+N18+Q18+T18)</f>
        <v>0</v>
      </c>
      <c r="W18" s="309">
        <f t="shared" ref="W18" si="13">SUM(D19+G19+J19+M19+P19+S19)</f>
        <v>2</v>
      </c>
      <c r="X18" s="310" t="s">
        <v>105</v>
      </c>
      <c r="Y18" s="309">
        <f t="shared" ref="Y18" si="14">SUM(F19+I19+L19+O19+R19+U19)</f>
        <v>15</v>
      </c>
      <c r="Z18" s="311" t="s">
        <v>109</v>
      </c>
    </row>
    <row r="19" spans="1:31" ht="12.75" customHeight="1" thickBot="1">
      <c r="A19" s="306"/>
      <c r="B19" s="282"/>
      <c r="C19" s="279"/>
      <c r="D19" s="155">
        <v>2</v>
      </c>
      <c r="E19" s="142"/>
      <c r="F19" s="143">
        <v>3</v>
      </c>
      <c r="G19" s="155">
        <v>0</v>
      </c>
      <c r="H19" s="142"/>
      <c r="I19" s="143">
        <v>3</v>
      </c>
      <c r="J19" s="155">
        <v>0</v>
      </c>
      <c r="K19" s="142"/>
      <c r="L19" s="167">
        <v>3</v>
      </c>
      <c r="M19" s="190">
        <v>0</v>
      </c>
      <c r="N19" s="191"/>
      <c r="O19" s="192">
        <v>3</v>
      </c>
      <c r="P19" s="202">
        <v>0</v>
      </c>
      <c r="Q19" s="191"/>
      <c r="R19" s="192">
        <v>3</v>
      </c>
      <c r="S19" s="203"/>
      <c r="T19" s="204"/>
      <c r="U19" s="196"/>
      <c r="V19" s="308"/>
      <c r="W19" s="309"/>
      <c r="X19" s="310"/>
      <c r="Y19" s="309"/>
      <c r="Z19" s="312"/>
    </row>
    <row r="20" spans="1:31">
      <c r="W20" s="205">
        <v>60</v>
      </c>
      <c r="X20" s="206"/>
      <c r="Y20" s="205">
        <v>60</v>
      </c>
    </row>
    <row r="21" spans="1:31" s="34" customFormat="1">
      <c r="B21" s="67"/>
      <c r="C21" s="207" t="s">
        <v>149</v>
      </c>
      <c r="D21" s="208"/>
      <c r="E21" s="58"/>
      <c r="F21" s="67"/>
      <c r="AE21" s="228"/>
    </row>
    <row r="22" spans="1:31" s="34" customFormat="1" ht="12.75" customHeight="1">
      <c r="A22" s="34">
        <v>4</v>
      </c>
      <c r="B22" s="281" t="s">
        <v>35</v>
      </c>
      <c r="C22" s="297" t="s">
        <v>125</v>
      </c>
      <c r="D22" s="291" t="s">
        <v>150</v>
      </c>
      <c r="E22" s="292"/>
      <c r="F22" s="293"/>
    </row>
    <row r="23" spans="1:31" s="34" customFormat="1" ht="12.75" customHeight="1">
      <c r="B23" s="282"/>
      <c r="C23" s="298"/>
      <c r="D23" s="294"/>
      <c r="E23" s="295"/>
      <c r="F23" s="296"/>
      <c r="AE23" s="228"/>
    </row>
    <row r="24" spans="1:31" s="34" customFormat="1" ht="12.75" customHeight="1">
      <c r="B24" s="281" t="s">
        <v>40</v>
      </c>
      <c r="C24" s="299" t="s">
        <v>122</v>
      </c>
      <c r="D24" s="283"/>
      <c r="E24" s="284"/>
      <c r="F24" s="285"/>
    </row>
    <row r="25" spans="1:31" s="34" customFormat="1" ht="12.75" customHeight="1">
      <c r="B25" s="282"/>
      <c r="C25" s="300"/>
      <c r="D25" s="286"/>
      <c r="E25" s="287"/>
      <c r="F25" s="288"/>
    </row>
    <row r="26" spans="1:31">
      <c r="B26" s="67"/>
      <c r="C26" s="209" t="s">
        <v>142</v>
      </c>
      <c r="D26" s="208"/>
      <c r="E26" s="58"/>
      <c r="F26" s="67"/>
    </row>
    <row r="27" spans="1:31" ht="12.75" customHeight="1">
      <c r="A27" s="2">
        <v>5</v>
      </c>
      <c r="B27" s="281" t="s">
        <v>40</v>
      </c>
      <c r="C27" s="278" t="s">
        <v>69</v>
      </c>
      <c r="D27" s="283">
        <v>0</v>
      </c>
      <c r="E27" s="284"/>
      <c r="F27" s="285"/>
    </row>
    <row r="28" spans="1:31" ht="12.75" customHeight="1">
      <c r="B28" s="282"/>
      <c r="C28" s="279"/>
      <c r="D28" s="286"/>
      <c r="E28" s="287"/>
      <c r="F28" s="288"/>
    </row>
    <row r="29" spans="1:31" ht="12.75" customHeight="1">
      <c r="B29" s="276" t="s">
        <v>43</v>
      </c>
      <c r="C29" s="289" t="s">
        <v>44</v>
      </c>
      <c r="D29" s="291">
        <v>3</v>
      </c>
      <c r="E29" s="292"/>
      <c r="F29" s="293"/>
    </row>
    <row r="30" spans="1:31" ht="12.75" customHeight="1">
      <c r="B30" s="277"/>
      <c r="C30" s="290"/>
      <c r="D30" s="294"/>
      <c r="E30" s="295"/>
      <c r="F30" s="296"/>
    </row>
    <row r="31" spans="1:31">
      <c r="B31" s="67"/>
      <c r="C31" s="210" t="s">
        <v>144</v>
      </c>
      <c r="D31" s="208"/>
      <c r="E31" s="58"/>
      <c r="F31" s="67"/>
    </row>
    <row r="32" spans="1:31" ht="12.75" customHeight="1">
      <c r="A32" s="2">
        <v>6</v>
      </c>
      <c r="B32" s="276" t="s">
        <v>46</v>
      </c>
      <c r="C32" s="278" t="s">
        <v>121</v>
      </c>
      <c r="D32" s="280">
        <v>3</v>
      </c>
      <c r="E32" s="280"/>
      <c r="F32" s="280"/>
    </row>
    <row r="33" spans="1:29" ht="12.75" customHeight="1">
      <c r="B33" s="277"/>
      <c r="C33" s="279"/>
      <c r="D33" s="280"/>
      <c r="E33" s="280"/>
      <c r="F33" s="280"/>
    </row>
    <row r="34" spans="1:29" ht="12.75" customHeight="1">
      <c r="B34" s="281" t="s">
        <v>17</v>
      </c>
      <c r="C34" s="289" t="s">
        <v>59</v>
      </c>
      <c r="D34" s="283">
        <v>0</v>
      </c>
      <c r="E34" s="284"/>
      <c r="F34" s="285"/>
    </row>
    <row r="35" spans="1:29" ht="12.75" customHeight="1">
      <c r="B35" s="282"/>
      <c r="C35" s="290"/>
      <c r="D35" s="286"/>
      <c r="E35" s="287"/>
      <c r="F35" s="288"/>
    </row>
    <row r="36" spans="1:29">
      <c r="C36" s="210" t="s">
        <v>145</v>
      </c>
    </row>
    <row r="37" spans="1:29" ht="12.75" customHeight="1">
      <c r="A37" s="2">
        <v>7</v>
      </c>
      <c r="B37" s="281" t="s">
        <v>24</v>
      </c>
      <c r="C37" s="278" t="s">
        <v>123</v>
      </c>
      <c r="D37" s="280">
        <v>3</v>
      </c>
      <c r="E37" s="280"/>
      <c r="F37" s="280"/>
    </row>
    <row r="38" spans="1:29" ht="12.75" customHeight="1">
      <c r="B38" s="282"/>
      <c r="C38" s="279"/>
      <c r="D38" s="280"/>
      <c r="E38" s="280"/>
      <c r="F38" s="280"/>
    </row>
    <row r="39" spans="1:29" ht="12.75" customHeight="1">
      <c r="B39" s="276" t="s">
        <v>46</v>
      </c>
      <c r="C39" s="297" t="s">
        <v>47</v>
      </c>
      <c r="D39" s="283">
        <v>0</v>
      </c>
      <c r="E39" s="284"/>
      <c r="F39" s="285"/>
    </row>
    <row r="40" spans="1:29" ht="12.75" customHeight="1">
      <c r="B40" s="277"/>
      <c r="C40" s="298"/>
      <c r="D40" s="286"/>
      <c r="E40" s="287"/>
      <c r="F40" s="288"/>
    </row>
    <row r="41" spans="1:29" ht="10.5" customHeight="1">
      <c r="C41" s="210" t="s">
        <v>146</v>
      </c>
    </row>
    <row r="42" spans="1:29" ht="17.25" customHeight="1">
      <c r="A42" s="2">
        <v>8</v>
      </c>
      <c r="B42" s="281" t="s">
        <v>29</v>
      </c>
      <c r="C42" s="278" t="s">
        <v>135</v>
      </c>
      <c r="D42" s="280">
        <v>3</v>
      </c>
      <c r="E42" s="280"/>
      <c r="F42" s="280"/>
    </row>
    <row r="43" spans="1:29" ht="12.75" customHeight="1">
      <c r="B43" s="282"/>
      <c r="C43" s="279"/>
      <c r="D43" s="280"/>
      <c r="E43" s="280"/>
      <c r="F43" s="280"/>
    </row>
    <row r="44" spans="1:29" ht="12.75" customHeight="1">
      <c r="B44" s="281" t="s">
        <v>24</v>
      </c>
      <c r="C44" s="289" t="s">
        <v>126</v>
      </c>
      <c r="D44" s="283">
        <v>0</v>
      </c>
      <c r="E44" s="284"/>
      <c r="F44" s="285"/>
      <c r="AC44" s="2" t="s">
        <v>55</v>
      </c>
    </row>
    <row r="45" spans="1:29" ht="12.75" customHeight="1">
      <c r="B45" s="282"/>
      <c r="C45" s="290"/>
      <c r="D45" s="286"/>
      <c r="E45" s="287"/>
      <c r="F45" s="288"/>
      <c r="G45" s="2"/>
      <c r="I45" s="2"/>
      <c r="J45" s="2"/>
      <c r="L45" s="2"/>
      <c r="M45" s="2"/>
      <c r="O45" s="2"/>
      <c r="P45" s="2"/>
      <c r="R45" s="2"/>
      <c r="S45" s="2"/>
      <c r="U45" s="2"/>
    </row>
    <row r="46" spans="1:29">
      <c r="A46" s="124"/>
      <c r="B46" s="124"/>
      <c r="C46" s="124"/>
      <c r="D46" s="124"/>
      <c r="E46" s="124"/>
      <c r="F46" s="124"/>
      <c r="G46" s="125"/>
      <c r="H46" s="126"/>
      <c r="I46" s="127"/>
      <c r="J46" s="125"/>
      <c r="K46" s="124"/>
      <c r="L46" s="124"/>
      <c r="M46" s="124"/>
      <c r="N46" s="124"/>
      <c r="O46" s="127"/>
      <c r="P46" s="125"/>
      <c r="Q46" s="124"/>
      <c r="R46" s="127"/>
      <c r="S46" s="127"/>
      <c r="T46" s="127"/>
      <c r="U46" s="127"/>
      <c r="V46" s="124"/>
      <c r="W46" s="124"/>
      <c r="X46" s="124"/>
      <c r="Y46" s="124"/>
      <c r="Z46" s="124"/>
    </row>
    <row r="47" spans="1:29">
      <c r="A47" s="124"/>
      <c r="B47" s="124"/>
      <c r="C47" s="124"/>
      <c r="D47" s="124"/>
      <c r="E47" s="124" t="s">
        <v>55</v>
      </c>
      <c r="F47" s="124"/>
      <c r="G47" s="125"/>
      <c r="H47" s="126"/>
      <c r="I47" s="127"/>
      <c r="J47" s="125"/>
      <c r="K47" s="124"/>
      <c r="L47" s="124"/>
      <c r="M47" s="124"/>
      <c r="N47" s="124"/>
      <c r="O47" s="127"/>
      <c r="P47" s="125"/>
      <c r="Q47" s="124"/>
      <c r="R47" s="127"/>
      <c r="S47" s="127"/>
      <c r="T47" s="127"/>
      <c r="U47" s="127"/>
      <c r="V47" s="124"/>
      <c r="W47" s="124"/>
      <c r="X47" s="124"/>
      <c r="Y47" s="124"/>
      <c r="Z47" s="124"/>
    </row>
    <row r="48" spans="1:29">
      <c r="A48" s="124"/>
      <c r="B48" s="124"/>
      <c r="C48" s="124"/>
      <c r="D48" s="124"/>
      <c r="E48" s="124"/>
      <c r="F48" s="124"/>
      <c r="G48" s="125"/>
      <c r="H48" s="126"/>
      <c r="I48" s="127"/>
      <c r="J48" s="125"/>
      <c r="K48" s="124"/>
      <c r="L48" s="124"/>
      <c r="M48" s="124"/>
      <c r="N48" s="124"/>
      <c r="O48" s="127"/>
      <c r="P48" s="125"/>
      <c r="Q48" s="124"/>
      <c r="R48" s="127"/>
      <c r="S48" s="127"/>
      <c r="T48" s="127"/>
      <c r="U48" s="127"/>
      <c r="V48" s="124"/>
      <c r="W48" s="124"/>
      <c r="X48" s="124"/>
      <c r="Y48" s="124"/>
      <c r="Z48" s="124"/>
    </row>
    <row r="49" spans="1:26">
      <c r="A49" s="124"/>
      <c r="B49" s="124"/>
      <c r="C49" s="124"/>
      <c r="D49" s="124"/>
      <c r="E49" s="124"/>
      <c r="F49" s="124"/>
      <c r="G49" s="125"/>
      <c r="H49" s="126"/>
      <c r="I49" s="127"/>
      <c r="J49" s="125"/>
      <c r="K49" s="124"/>
      <c r="L49" s="124"/>
      <c r="M49" s="124"/>
      <c r="N49" s="124"/>
      <c r="O49" s="127"/>
      <c r="P49" s="125"/>
      <c r="Q49" s="124"/>
      <c r="R49" s="127"/>
      <c r="S49" s="127"/>
      <c r="T49" s="127"/>
      <c r="U49" s="127"/>
      <c r="V49" s="124"/>
      <c r="W49" s="124"/>
      <c r="X49" s="124"/>
      <c r="Y49" s="124"/>
      <c r="Z49" s="124"/>
    </row>
    <row r="50" spans="1:26">
      <c r="A50" s="124"/>
      <c r="B50" s="124" t="s">
        <v>118</v>
      </c>
      <c r="C50" s="124"/>
      <c r="D50" s="124"/>
      <c r="E50" s="124"/>
      <c r="F50" s="124"/>
      <c r="G50" s="125"/>
      <c r="H50" s="126"/>
      <c r="I50" s="127"/>
      <c r="J50" s="125"/>
      <c r="K50" s="124"/>
      <c r="L50" s="124"/>
      <c r="M50" s="124"/>
      <c r="N50" s="124"/>
      <c r="O50" s="127"/>
      <c r="P50" s="125"/>
      <c r="Q50" s="124"/>
      <c r="R50" s="127"/>
      <c r="S50" s="127"/>
      <c r="T50" s="127"/>
      <c r="U50" s="127"/>
      <c r="V50" s="124"/>
      <c r="W50" s="124"/>
      <c r="X50" s="124"/>
      <c r="Y50" s="124"/>
      <c r="Z50" s="124"/>
    </row>
  </sheetData>
  <mergeCells count="81">
    <mergeCell ref="B44:B45"/>
    <mergeCell ref="C44:C45"/>
    <mergeCell ref="D44:F45"/>
    <mergeCell ref="B42:B43"/>
    <mergeCell ref="C42:C43"/>
    <mergeCell ref="D42:F43"/>
    <mergeCell ref="B39:B40"/>
    <mergeCell ref="C39:C40"/>
    <mergeCell ref="D39:F40"/>
    <mergeCell ref="B34:B35"/>
    <mergeCell ref="C34:C35"/>
    <mergeCell ref="D34:F35"/>
    <mergeCell ref="B37:B38"/>
    <mergeCell ref="C37:C38"/>
    <mergeCell ref="D37:F38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C22:C23"/>
    <mergeCell ref="D22:F23"/>
    <mergeCell ref="B24:B25"/>
    <mergeCell ref="C24:C25"/>
    <mergeCell ref="D24:F25"/>
    <mergeCell ref="B22:B23"/>
    <mergeCell ref="B32:B33"/>
    <mergeCell ref="C32:C33"/>
    <mergeCell ref="D32:F33"/>
    <mergeCell ref="B27:B28"/>
    <mergeCell ref="C27:C28"/>
    <mergeCell ref="D27:F28"/>
    <mergeCell ref="B29:B30"/>
    <mergeCell ref="C29:C30"/>
    <mergeCell ref="D29:F3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opLeftCell="A2" workbookViewId="0">
      <selection activeCell="AN19" sqref="AN19"/>
    </sheetView>
  </sheetViews>
  <sheetFormatPr defaultRowHeight="15"/>
  <cols>
    <col min="1" max="1" width="2.7109375" style="2" bestFit="1" customWidth="1"/>
    <col min="2" max="2" width="13.140625" style="2" customWidth="1"/>
    <col min="3" max="3" width="24.7109375" style="2" customWidth="1"/>
    <col min="4" max="4" width="2.140625" style="114" customWidth="1"/>
    <col min="5" max="5" width="2" style="22" customWidth="1"/>
    <col min="6" max="6" width="2.140625" style="115" customWidth="1"/>
    <col min="7" max="7" width="2.140625" style="114" customWidth="1"/>
    <col min="8" max="8" width="2" style="2" customWidth="1"/>
    <col min="9" max="9" width="2.140625" style="115" customWidth="1"/>
    <col min="10" max="10" width="2.140625" style="114" customWidth="1"/>
    <col min="11" max="11" width="2" style="2" customWidth="1"/>
    <col min="12" max="12" width="2.140625" style="115" customWidth="1"/>
    <col min="13" max="13" width="2.140625" style="114" customWidth="1"/>
    <col min="14" max="14" width="2.140625" style="2" customWidth="1"/>
    <col min="15" max="15" width="2.140625" style="115" customWidth="1"/>
    <col min="16" max="16" width="2.140625" style="114" customWidth="1"/>
    <col min="17" max="17" width="2" style="2" customWidth="1"/>
    <col min="18" max="18" width="2.140625" style="115" customWidth="1"/>
    <col min="19" max="19" width="2.140625" style="114" customWidth="1"/>
    <col min="20" max="20" width="2.140625" style="2" customWidth="1"/>
    <col min="21" max="21" width="2.140625" style="115" customWidth="1"/>
    <col min="22" max="22" width="2.140625" style="114" customWidth="1"/>
    <col min="23" max="23" width="1.85546875" style="2" customWidth="1"/>
    <col min="24" max="24" width="2.140625" style="115" customWidth="1"/>
    <col min="25" max="25" width="2.140625" style="114" customWidth="1"/>
    <col min="26" max="26" width="1.85546875" style="2" customWidth="1"/>
    <col min="27" max="28" width="2.140625" style="115" customWidth="1"/>
    <col min="29" max="29" width="1.85546875" style="115" customWidth="1"/>
    <col min="30" max="30" width="2.140625" style="115" customWidth="1"/>
    <col min="31" max="31" width="6.7109375" customWidth="1"/>
    <col min="32" max="32" width="4" customWidth="1"/>
    <col min="33" max="33" width="0.5703125" style="2" customWidth="1"/>
    <col min="34" max="34" width="4" style="2" customWidth="1"/>
    <col min="35" max="35" width="12.42578125" style="2" customWidth="1"/>
    <col min="36" max="36" width="4" style="2" customWidth="1"/>
    <col min="37" max="37" width="1.5703125" style="2" customWidth="1"/>
    <col min="38" max="38" width="4" style="2" customWidth="1"/>
    <col min="39" max="243" width="9.140625" style="2"/>
    <col min="244" max="244" width="2.7109375" style="2" bestFit="1" customWidth="1"/>
    <col min="245" max="245" width="24.5703125" style="2" customWidth="1"/>
    <col min="246" max="246" width="2.140625" style="2" customWidth="1"/>
    <col min="247" max="247" width="2" style="2" customWidth="1"/>
    <col min="248" max="249" width="2.140625" style="2" customWidth="1"/>
    <col min="250" max="250" width="2" style="2" customWidth="1"/>
    <col min="251" max="252" width="2.140625" style="2" customWidth="1"/>
    <col min="253" max="253" width="2" style="2" customWidth="1"/>
    <col min="254" max="258" width="2.140625" style="2" customWidth="1"/>
    <col min="259" max="259" width="2" style="2" customWidth="1"/>
    <col min="260" max="264" width="2.140625" style="2" customWidth="1"/>
    <col min="265" max="265" width="1.85546875" style="2" customWidth="1"/>
    <col min="266" max="267" width="2.140625" style="2" customWidth="1"/>
    <col min="268" max="268" width="1.85546875" style="2" customWidth="1"/>
    <col min="269" max="270" width="2.140625" style="2" customWidth="1"/>
    <col min="271" max="271" width="1.85546875" style="2" customWidth="1"/>
    <col min="272" max="272" width="2.140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0.5703125" style="2" customWidth="1"/>
    <col min="279" max="281" width="9.140625" style="2"/>
    <col min="282" max="282" width="15.42578125" style="2" customWidth="1"/>
    <col min="283" max="283" width="9.140625" style="2"/>
    <col min="284" max="284" width="15.7109375" style="2" customWidth="1"/>
    <col min="285" max="499" width="9.140625" style="2"/>
    <col min="500" max="500" width="2.7109375" style="2" bestFit="1" customWidth="1"/>
    <col min="501" max="501" width="24.5703125" style="2" customWidth="1"/>
    <col min="502" max="502" width="2.140625" style="2" customWidth="1"/>
    <col min="503" max="503" width="2" style="2" customWidth="1"/>
    <col min="504" max="505" width="2.140625" style="2" customWidth="1"/>
    <col min="506" max="506" width="2" style="2" customWidth="1"/>
    <col min="507" max="508" width="2.140625" style="2" customWidth="1"/>
    <col min="509" max="509" width="2" style="2" customWidth="1"/>
    <col min="510" max="514" width="2.140625" style="2" customWidth="1"/>
    <col min="515" max="515" width="2" style="2" customWidth="1"/>
    <col min="516" max="520" width="2.140625" style="2" customWidth="1"/>
    <col min="521" max="521" width="1.85546875" style="2" customWidth="1"/>
    <col min="522" max="523" width="2.140625" style="2" customWidth="1"/>
    <col min="524" max="524" width="1.85546875" style="2" customWidth="1"/>
    <col min="525" max="526" width="2.140625" style="2" customWidth="1"/>
    <col min="527" max="527" width="1.85546875" style="2" customWidth="1"/>
    <col min="528" max="528" width="2.140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0.5703125" style="2" customWidth="1"/>
    <col min="535" max="537" width="9.140625" style="2"/>
    <col min="538" max="538" width="15.42578125" style="2" customWidth="1"/>
    <col min="539" max="539" width="9.140625" style="2"/>
    <col min="540" max="540" width="15.7109375" style="2" customWidth="1"/>
    <col min="541" max="755" width="9.140625" style="2"/>
    <col min="756" max="756" width="2.7109375" style="2" bestFit="1" customWidth="1"/>
    <col min="757" max="757" width="24.5703125" style="2" customWidth="1"/>
    <col min="758" max="758" width="2.140625" style="2" customWidth="1"/>
    <col min="759" max="759" width="2" style="2" customWidth="1"/>
    <col min="760" max="761" width="2.140625" style="2" customWidth="1"/>
    <col min="762" max="762" width="2" style="2" customWidth="1"/>
    <col min="763" max="764" width="2.140625" style="2" customWidth="1"/>
    <col min="765" max="765" width="2" style="2" customWidth="1"/>
    <col min="766" max="770" width="2.140625" style="2" customWidth="1"/>
    <col min="771" max="771" width="2" style="2" customWidth="1"/>
    <col min="772" max="776" width="2.140625" style="2" customWidth="1"/>
    <col min="777" max="777" width="1.85546875" style="2" customWidth="1"/>
    <col min="778" max="779" width="2.140625" style="2" customWidth="1"/>
    <col min="780" max="780" width="1.85546875" style="2" customWidth="1"/>
    <col min="781" max="782" width="2.140625" style="2" customWidth="1"/>
    <col min="783" max="783" width="1.85546875" style="2" customWidth="1"/>
    <col min="784" max="784" width="2.140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0.5703125" style="2" customWidth="1"/>
    <col min="791" max="793" width="9.140625" style="2"/>
    <col min="794" max="794" width="15.42578125" style="2" customWidth="1"/>
    <col min="795" max="795" width="9.140625" style="2"/>
    <col min="796" max="796" width="15.7109375" style="2" customWidth="1"/>
    <col min="797" max="1011" width="9.140625" style="2"/>
    <col min="1012" max="1012" width="2.7109375" style="2" bestFit="1" customWidth="1"/>
    <col min="1013" max="1013" width="24.5703125" style="2" customWidth="1"/>
    <col min="1014" max="1014" width="2.140625" style="2" customWidth="1"/>
    <col min="1015" max="1015" width="2" style="2" customWidth="1"/>
    <col min="1016" max="1017" width="2.140625" style="2" customWidth="1"/>
    <col min="1018" max="1018" width="2" style="2" customWidth="1"/>
    <col min="1019" max="1020" width="2.140625" style="2" customWidth="1"/>
    <col min="1021" max="1021" width="2" style="2" customWidth="1"/>
    <col min="1022" max="1026" width="2.140625" style="2" customWidth="1"/>
    <col min="1027" max="1027" width="2" style="2" customWidth="1"/>
    <col min="1028" max="1032" width="2.140625" style="2" customWidth="1"/>
    <col min="1033" max="1033" width="1.85546875" style="2" customWidth="1"/>
    <col min="1034" max="1035" width="2.140625" style="2" customWidth="1"/>
    <col min="1036" max="1036" width="1.85546875" style="2" customWidth="1"/>
    <col min="1037" max="1038" width="2.140625" style="2" customWidth="1"/>
    <col min="1039" max="1039" width="1.85546875" style="2" customWidth="1"/>
    <col min="1040" max="1040" width="2.140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0.5703125" style="2" customWidth="1"/>
    <col min="1047" max="1049" width="9.140625" style="2"/>
    <col min="1050" max="1050" width="15.42578125" style="2" customWidth="1"/>
    <col min="1051" max="1051" width="9.140625" style="2"/>
    <col min="1052" max="1052" width="15.7109375" style="2" customWidth="1"/>
    <col min="1053" max="1267" width="9.140625" style="2"/>
    <col min="1268" max="1268" width="2.7109375" style="2" bestFit="1" customWidth="1"/>
    <col min="1269" max="1269" width="24.5703125" style="2" customWidth="1"/>
    <col min="1270" max="1270" width="2.140625" style="2" customWidth="1"/>
    <col min="1271" max="1271" width="2" style="2" customWidth="1"/>
    <col min="1272" max="1273" width="2.140625" style="2" customWidth="1"/>
    <col min="1274" max="1274" width="2" style="2" customWidth="1"/>
    <col min="1275" max="1276" width="2.140625" style="2" customWidth="1"/>
    <col min="1277" max="1277" width="2" style="2" customWidth="1"/>
    <col min="1278" max="1282" width="2.140625" style="2" customWidth="1"/>
    <col min="1283" max="1283" width="2" style="2" customWidth="1"/>
    <col min="1284" max="1288" width="2.140625" style="2" customWidth="1"/>
    <col min="1289" max="1289" width="1.85546875" style="2" customWidth="1"/>
    <col min="1290" max="1291" width="2.140625" style="2" customWidth="1"/>
    <col min="1292" max="1292" width="1.85546875" style="2" customWidth="1"/>
    <col min="1293" max="1294" width="2.140625" style="2" customWidth="1"/>
    <col min="1295" max="1295" width="1.85546875" style="2" customWidth="1"/>
    <col min="1296" max="1296" width="2.140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0.5703125" style="2" customWidth="1"/>
    <col min="1303" max="1305" width="9.140625" style="2"/>
    <col min="1306" max="1306" width="15.42578125" style="2" customWidth="1"/>
    <col min="1307" max="1307" width="9.140625" style="2"/>
    <col min="1308" max="1308" width="15.7109375" style="2" customWidth="1"/>
    <col min="1309" max="1523" width="9.140625" style="2"/>
    <col min="1524" max="1524" width="2.7109375" style="2" bestFit="1" customWidth="1"/>
    <col min="1525" max="1525" width="24.5703125" style="2" customWidth="1"/>
    <col min="1526" max="1526" width="2.140625" style="2" customWidth="1"/>
    <col min="1527" max="1527" width="2" style="2" customWidth="1"/>
    <col min="1528" max="1529" width="2.140625" style="2" customWidth="1"/>
    <col min="1530" max="1530" width="2" style="2" customWidth="1"/>
    <col min="1531" max="1532" width="2.140625" style="2" customWidth="1"/>
    <col min="1533" max="1533" width="2" style="2" customWidth="1"/>
    <col min="1534" max="1538" width="2.140625" style="2" customWidth="1"/>
    <col min="1539" max="1539" width="2" style="2" customWidth="1"/>
    <col min="1540" max="1544" width="2.140625" style="2" customWidth="1"/>
    <col min="1545" max="1545" width="1.85546875" style="2" customWidth="1"/>
    <col min="1546" max="1547" width="2.140625" style="2" customWidth="1"/>
    <col min="1548" max="1548" width="1.85546875" style="2" customWidth="1"/>
    <col min="1549" max="1550" width="2.140625" style="2" customWidth="1"/>
    <col min="1551" max="1551" width="1.85546875" style="2" customWidth="1"/>
    <col min="1552" max="1552" width="2.140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0.5703125" style="2" customWidth="1"/>
    <col min="1559" max="1561" width="9.140625" style="2"/>
    <col min="1562" max="1562" width="15.42578125" style="2" customWidth="1"/>
    <col min="1563" max="1563" width="9.140625" style="2"/>
    <col min="1564" max="1564" width="15.7109375" style="2" customWidth="1"/>
    <col min="1565" max="1779" width="9.140625" style="2"/>
    <col min="1780" max="1780" width="2.7109375" style="2" bestFit="1" customWidth="1"/>
    <col min="1781" max="1781" width="24.5703125" style="2" customWidth="1"/>
    <col min="1782" max="1782" width="2.140625" style="2" customWidth="1"/>
    <col min="1783" max="1783" width="2" style="2" customWidth="1"/>
    <col min="1784" max="1785" width="2.140625" style="2" customWidth="1"/>
    <col min="1786" max="1786" width="2" style="2" customWidth="1"/>
    <col min="1787" max="1788" width="2.140625" style="2" customWidth="1"/>
    <col min="1789" max="1789" width="2" style="2" customWidth="1"/>
    <col min="1790" max="1794" width="2.140625" style="2" customWidth="1"/>
    <col min="1795" max="1795" width="2" style="2" customWidth="1"/>
    <col min="1796" max="1800" width="2.140625" style="2" customWidth="1"/>
    <col min="1801" max="1801" width="1.85546875" style="2" customWidth="1"/>
    <col min="1802" max="1803" width="2.140625" style="2" customWidth="1"/>
    <col min="1804" max="1804" width="1.85546875" style="2" customWidth="1"/>
    <col min="1805" max="1806" width="2.140625" style="2" customWidth="1"/>
    <col min="1807" max="1807" width="1.85546875" style="2" customWidth="1"/>
    <col min="1808" max="1808" width="2.140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0.5703125" style="2" customWidth="1"/>
    <col min="1815" max="1817" width="9.140625" style="2"/>
    <col min="1818" max="1818" width="15.42578125" style="2" customWidth="1"/>
    <col min="1819" max="1819" width="9.140625" style="2"/>
    <col min="1820" max="1820" width="15.7109375" style="2" customWidth="1"/>
    <col min="1821" max="2035" width="9.140625" style="2"/>
    <col min="2036" max="2036" width="2.7109375" style="2" bestFit="1" customWidth="1"/>
    <col min="2037" max="2037" width="24.5703125" style="2" customWidth="1"/>
    <col min="2038" max="2038" width="2.140625" style="2" customWidth="1"/>
    <col min="2039" max="2039" width="2" style="2" customWidth="1"/>
    <col min="2040" max="2041" width="2.140625" style="2" customWidth="1"/>
    <col min="2042" max="2042" width="2" style="2" customWidth="1"/>
    <col min="2043" max="2044" width="2.140625" style="2" customWidth="1"/>
    <col min="2045" max="2045" width="2" style="2" customWidth="1"/>
    <col min="2046" max="2050" width="2.140625" style="2" customWidth="1"/>
    <col min="2051" max="2051" width="2" style="2" customWidth="1"/>
    <col min="2052" max="2056" width="2.140625" style="2" customWidth="1"/>
    <col min="2057" max="2057" width="1.85546875" style="2" customWidth="1"/>
    <col min="2058" max="2059" width="2.140625" style="2" customWidth="1"/>
    <col min="2060" max="2060" width="1.85546875" style="2" customWidth="1"/>
    <col min="2061" max="2062" width="2.140625" style="2" customWidth="1"/>
    <col min="2063" max="2063" width="1.85546875" style="2" customWidth="1"/>
    <col min="2064" max="2064" width="2.140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0.5703125" style="2" customWidth="1"/>
    <col min="2071" max="2073" width="9.140625" style="2"/>
    <col min="2074" max="2074" width="15.42578125" style="2" customWidth="1"/>
    <col min="2075" max="2075" width="9.140625" style="2"/>
    <col min="2076" max="2076" width="15.7109375" style="2" customWidth="1"/>
    <col min="2077" max="2291" width="9.140625" style="2"/>
    <col min="2292" max="2292" width="2.7109375" style="2" bestFit="1" customWidth="1"/>
    <col min="2293" max="2293" width="24.5703125" style="2" customWidth="1"/>
    <col min="2294" max="2294" width="2.140625" style="2" customWidth="1"/>
    <col min="2295" max="2295" width="2" style="2" customWidth="1"/>
    <col min="2296" max="2297" width="2.140625" style="2" customWidth="1"/>
    <col min="2298" max="2298" width="2" style="2" customWidth="1"/>
    <col min="2299" max="2300" width="2.140625" style="2" customWidth="1"/>
    <col min="2301" max="2301" width="2" style="2" customWidth="1"/>
    <col min="2302" max="2306" width="2.140625" style="2" customWidth="1"/>
    <col min="2307" max="2307" width="2" style="2" customWidth="1"/>
    <col min="2308" max="2312" width="2.140625" style="2" customWidth="1"/>
    <col min="2313" max="2313" width="1.85546875" style="2" customWidth="1"/>
    <col min="2314" max="2315" width="2.140625" style="2" customWidth="1"/>
    <col min="2316" max="2316" width="1.85546875" style="2" customWidth="1"/>
    <col min="2317" max="2318" width="2.140625" style="2" customWidth="1"/>
    <col min="2319" max="2319" width="1.85546875" style="2" customWidth="1"/>
    <col min="2320" max="2320" width="2.140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0.5703125" style="2" customWidth="1"/>
    <col min="2327" max="2329" width="9.140625" style="2"/>
    <col min="2330" max="2330" width="15.42578125" style="2" customWidth="1"/>
    <col min="2331" max="2331" width="9.140625" style="2"/>
    <col min="2332" max="2332" width="15.7109375" style="2" customWidth="1"/>
    <col min="2333" max="2547" width="9.140625" style="2"/>
    <col min="2548" max="2548" width="2.7109375" style="2" bestFit="1" customWidth="1"/>
    <col min="2549" max="2549" width="24.5703125" style="2" customWidth="1"/>
    <col min="2550" max="2550" width="2.140625" style="2" customWidth="1"/>
    <col min="2551" max="2551" width="2" style="2" customWidth="1"/>
    <col min="2552" max="2553" width="2.140625" style="2" customWidth="1"/>
    <col min="2554" max="2554" width="2" style="2" customWidth="1"/>
    <col min="2555" max="2556" width="2.140625" style="2" customWidth="1"/>
    <col min="2557" max="2557" width="2" style="2" customWidth="1"/>
    <col min="2558" max="2562" width="2.140625" style="2" customWidth="1"/>
    <col min="2563" max="2563" width="2" style="2" customWidth="1"/>
    <col min="2564" max="2568" width="2.140625" style="2" customWidth="1"/>
    <col min="2569" max="2569" width="1.85546875" style="2" customWidth="1"/>
    <col min="2570" max="2571" width="2.140625" style="2" customWidth="1"/>
    <col min="2572" max="2572" width="1.85546875" style="2" customWidth="1"/>
    <col min="2573" max="2574" width="2.140625" style="2" customWidth="1"/>
    <col min="2575" max="2575" width="1.85546875" style="2" customWidth="1"/>
    <col min="2576" max="2576" width="2.140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0.5703125" style="2" customWidth="1"/>
    <col min="2583" max="2585" width="9.140625" style="2"/>
    <col min="2586" max="2586" width="15.42578125" style="2" customWidth="1"/>
    <col min="2587" max="2587" width="9.140625" style="2"/>
    <col min="2588" max="2588" width="15.7109375" style="2" customWidth="1"/>
    <col min="2589" max="2803" width="9.140625" style="2"/>
    <col min="2804" max="2804" width="2.7109375" style="2" bestFit="1" customWidth="1"/>
    <col min="2805" max="2805" width="24.5703125" style="2" customWidth="1"/>
    <col min="2806" max="2806" width="2.140625" style="2" customWidth="1"/>
    <col min="2807" max="2807" width="2" style="2" customWidth="1"/>
    <col min="2808" max="2809" width="2.140625" style="2" customWidth="1"/>
    <col min="2810" max="2810" width="2" style="2" customWidth="1"/>
    <col min="2811" max="2812" width="2.140625" style="2" customWidth="1"/>
    <col min="2813" max="2813" width="2" style="2" customWidth="1"/>
    <col min="2814" max="2818" width="2.140625" style="2" customWidth="1"/>
    <col min="2819" max="2819" width="2" style="2" customWidth="1"/>
    <col min="2820" max="2824" width="2.140625" style="2" customWidth="1"/>
    <col min="2825" max="2825" width="1.85546875" style="2" customWidth="1"/>
    <col min="2826" max="2827" width="2.140625" style="2" customWidth="1"/>
    <col min="2828" max="2828" width="1.85546875" style="2" customWidth="1"/>
    <col min="2829" max="2830" width="2.140625" style="2" customWidth="1"/>
    <col min="2831" max="2831" width="1.85546875" style="2" customWidth="1"/>
    <col min="2832" max="2832" width="2.140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0.5703125" style="2" customWidth="1"/>
    <col min="2839" max="2841" width="9.140625" style="2"/>
    <col min="2842" max="2842" width="15.42578125" style="2" customWidth="1"/>
    <col min="2843" max="2843" width="9.140625" style="2"/>
    <col min="2844" max="2844" width="15.7109375" style="2" customWidth="1"/>
    <col min="2845" max="3059" width="9.140625" style="2"/>
    <col min="3060" max="3060" width="2.7109375" style="2" bestFit="1" customWidth="1"/>
    <col min="3061" max="3061" width="24.5703125" style="2" customWidth="1"/>
    <col min="3062" max="3062" width="2.140625" style="2" customWidth="1"/>
    <col min="3063" max="3063" width="2" style="2" customWidth="1"/>
    <col min="3064" max="3065" width="2.140625" style="2" customWidth="1"/>
    <col min="3066" max="3066" width="2" style="2" customWidth="1"/>
    <col min="3067" max="3068" width="2.140625" style="2" customWidth="1"/>
    <col min="3069" max="3069" width="2" style="2" customWidth="1"/>
    <col min="3070" max="3074" width="2.140625" style="2" customWidth="1"/>
    <col min="3075" max="3075" width="2" style="2" customWidth="1"/>
    <col min="3076" max="3080" width="2.140625" style="2" customWidth="1"/>
    <col min="3081" max="3081" width="1.85546875" style="2" customWidth="1"/>
    <col min="3082" max="3083" width="2.140625" style="2" customWidth="1"/>
    <col min="3084" max="3084" width="1.85546875" style="2" customWidth="1"/>
    <col min="3085" max="3086" width="2.140625" style="2" customWidth="1"/>
    <col min="3087" max="3087" width="1.85546875" style="2" customWidth="1"/>
    <col min="3088" max="3088" width="2.140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0.5703125" style="2" customWidth="1"/>
    <col min="3095" max="3097" width="9.140625" style="2"/>
    <col min="3098" max="3098" width="15.42578125" style="2" customWidth="1"/>
    <col min="3099" max="3099" width="9.140625" style="2"/>
    <col min="3100" max="3100" width="15.7109375" style="2" customWidth="1"/>
    <col min="3101" max="3315" width="9.140625" style="2"/>
    <col min="3316" max="3316" width="2.7109375" style="2" bestFit="1" customWidth="1"/>
    <col min="3317" max="3317" width="24.5703125" style="2" customWidth="1"/>
    <col min="3318" max="3318" width="2.140625" style="2" customWidth="1"/>
    <col min="3319" max="3319" width="2" style="2" customWidth="1"/>
    <col min="3320" max="3321" width="2.140625" style="2" customWidth="1"/>
    <col min="3322" max="3322" width="2" style="2" customWidth="1"/>
    <col min="3323" max="3324" width="2.140625" style="2" customWidth="1"/>
    <col min="3325" max="3325" width="2" style="2" customWidth="1"/>
    <col min="3326" max="3330" width="2.140625" style="2" customWidth="1"/>
    <col min="3331" max="3331" width="2" style="2" customWidth="1"/>
    <col min="3332" max="3336" width="2.140625" style="2" customWidth="1"/>
    <col min="3337" max="3337" width="1.85546875" style="2" customWidth="1"/>
    <col min="3338" max="3339" width="2.140625" style="2" customWidth="1"/>
    <col min="3340" max="3340" width="1.85546875" style="2" customWidth="1"/>
    <col min="3341" max="3342" width="2.140625" style="2" customWidth="1"/>
    <col min="3343" max="3343" width="1.85546875" style="2" customWidth="1"/>
    <col min="3344" max="3344" width="2.140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0.5703125" style="2" customWidth="1"/>
    <col min="3351" max="3353" width="9.140625" style="2"/>
    <col min="3354" max="3354" width="15.42578125" style="2" customWidth="1"/>
    <col min="3355" max="3355" width="9.140625" style="2"/>
    <col min="3356" max="3356" width="15.7109375" style="2" customWidth="1"/>
    <col min="3357" max="3571" width="9.140625" style="2"/>
    <col min="3572" max="3572" width="2.7109375" style="2" bestFit="1" customWidth="1"/>
    <col min="3573" max="3573" width="24.5703125" style="2" customWidth="1"/>
    <col min="3574" max="3574" width="2.140625" style="2" customWidth="1"/>
    <col min="3575" max="3575" width="2" style="2" customWidth="1"/>
    <col min="3576" max="3577" width="2.140625" style="2" customWidth="1"/>
    <col min="3578" max="3578" width="2" style="2" customWidth="1"/>
    <col min="3579" max="3580" width="2.140625" style="2" customWidth="1"/>
    <col min="3581" max="3581" width="2" style="2" customWidth="1"/>
    <col min="3582" max="3586" width="2.140625" style="2" customWidth="1"/>
    <col min="3587" max="3587" width="2" style="2" customWidth="1"/>
    <col min="3588" max="3592" width="2.140625" style="2" customWidth="1"/>
    <col min="3593" max="3593" width="1.85546875" style="2" customWidth="1"/>
    <col min="3594" max="3595" width="2.140625" style="2" customWidth="1"/>
    <col min="3596" max="3596" width="1.85546875" style="2" customWidth="1"/>
    <col min="3597" max="3598" width="2.140625" style="2" customWidth="1"/>
    <col min="3599" max="3599" width="1.85546875" style="2" customWidth="1"/>
    <col min="3600" max="3600" width="2.140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0.5703125" style="2" customWidth="1"/>
    <col min="3607" max="3609" width="9.140625" style="2"/>
    <col min="3610" max="3610" width="15.42578125" style="2" customWidth="1"/>
    <col min="3611" max="3611" width="9.140625" style="2"/>
    <col min="3612" max="3612" width="15.7109375" style="2" customWidth="1"/>
    <col min="3613" max="3827" width="9.140625" style="2"/>
    <col min="3828" max="3828" width="2.7109375" style="2" bestFit="1" customWidth="1"/>
    <col min="3829" max="3829" width="24.5703125" style="2" customWidth="1"/>
    <col min="3830" max="3830" width="2.140625" style="2" customWidth="1"/>
    <col min="3831" max="3831" width="2" style="2" customWidth="1"/>
    <col min="3832" max="3833" width="2.140625" style="2" customWidth="1"/>
    <col min="3834" max="3834" width="2" style="2" customWidth="1"/>
    <col min="3835" max="3836" width="2.140625" style="2" customWidth="1"/>
    <col min="3837" max="3837" width="2" style="2" customWidth="1"/>
    <col min="3838" max="3842" width="2.140625" style="2" customWidth="1"/>
    <col min="3843" max="3843" width="2" style="2" customWidth="1"/>
    <col min="3844" max="3848" width="2.140625" style="2" customWidth="1"/>
    <col min="3849" max="3849" width="1.85546875" style="2" customWidth="1"/>
    <col min="3850" max="3851" width="2.140625" style="2" customWidth="1"/>
    <col min="3852" max="3852" width="1.85546875" style="2" customWidth="1"/>
    <col min="3853" max="3854" width="2.140625" style="2" customWidth="1"/>
    <col min="3855" max="3855" width="1.85546875" style="2" customWidth="1"/>
    <col min="3856" max="3856" width="2.140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0.5703125" style="2" customWidth="1"/>
    <col min="3863" max="3865" width="9.140625" style="2"/>
    <col min="3866" max="3866" width="15.42578125" style="2" customWidth="1"/>
    <col min="3867" max="3867" width="9.140625" style="2"/>
    <col min="3868" max="3868" width="15.7109375" style="2" customWidth="1"/>
    <col min="3869" max="4083" width="9.140625" style="2"/>
    <col min="4084" max="4084" width="2.7109375" style="2" bestFit="1" customWidth="1"/>
    <col min="4085" max="4085" width="24.5703125" style="2" customWidth="1"/>
    <col min="4086" max="4086" width="2.140625" style="2" customWidth="1"/>
    <col min="4087" max="4087" width="2" style="2" customWidth="1"/>
    <col min="4088" max="4089" width="2.140625" style="2" customWidth="1"/>
    <col min="4090" max="4090" width="2" style="2" customWidth="1"/>
    <col min="4091" max="4092" width="2.140625" style="2" customWidth="1"/>
    <col min="4093" max="4093" width="2" style="2" customWidth="1"/>
    <col min="4094" max="4098" width="2.140625" style="2" customWidth="1"/>
    <col min="4099" max="4099" width="2" style="2" customWidth="1"/>
    <col min="4100" max="4104" width="2.140625" style="2" customWidth="1"/>
    <col min="4105" max="4105" width="1.85546875" style="2" customWidth="1"/>
    <col min="4106" max="4107" width="2.140625" style="2" customWidth="1"/>
    <col min="4108" max="4108" width="1.85546875" style="2" customWidth="1"/>
    <col min="4109" max="4110" width="2.140625" style="2" customWidth="1"/>
    <col min="4111" max="4111" width="1.85546875" style="2" customWidth="1"/>
    <col min="4112" max="4112" width="2.140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0.5703125" style="2" customWidth="1"/>
    <col min="4119" max="4121" width="9.140625" style="2"/>
    <col min="4122" max="4122" width="15.42578125" style="2" customWidth="1"/>
    <col min="4123" max="4123" width="9.140625" style="2"/>
    <col min="4124" max="4124" width="15.7109375" style="2" customWidth="1"/>
    <col min="4125" max="4339" width="9.140625" style="2"/>
    <col min="4340" max="4340" width="2.7109375" style="2" bestFit="1" customWidth="1"/>
    <col min="4341" max="4341" width="24.5703125" style="2" customWidth="1"/>
    <col min="4342" max="4342" width="2.140625" style="2" customWidth="1"/>
    <col min="4343" max="4343" width="2" style="2" customWidth="1"/>
    <col min="4344" max="4345" width="2.140625" style="2" customWidth="1"/>
    <col min="4346" max="4346" width="2" style="2" customWidth="1"/>
    <col min="4347" max="4348" width="2.140625" style="2" customWidth="1"/>
    <col min="4349" max="4349" width="2" style="2" customWidth="1"/>
    <col min="4350" max="4354" width="2.140625" style="2" customWidth="1"/>
    <col min="4355" max="4355" width="2" style="2" customWidth="1"/>
    <col min="4356" max="4360" width="2.140625" style="2" customWidth="1"/>
    <col min="4361" max="4361" width="1.85546875" style="2" customWidth="1"/>
    <col min="4362" max="4363" width="2.140625" style="2" customWidth="1"/>
    <col min="4364" max="4364" width="1.85546875" style="2" customWidth="1"/>
    <col min="4365" max="4366" width="2.140625" style="2" customWidth="1"/>
    <col min="4367" max="4367" width="1.85546875" style="2" customWidth="1"/>
    <col min="4368" max="4368" width="2.140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0.5703125" style="2" customWidth="1"/>
    <col min="4375" max="4377" width="9.140625" style="2"/>
    <col min="4378" max="4378" width="15.42578125" style="2" customWidth="1"/>
    <col min="4379" max="4379" width="9.140625" style="2"/>
    <col min="4380" max="4380" width="15.7109375" style="2" customWidth="1"/>
    <col min="4381" max="4595" width="9.140625" style="2"/>
    <col min="4596" max="4596" width="2.7109375" style="2" bestFit="1" customWidth="1"/>
    <col min="4597" max="4597" width="24.5703125" style="2" customWidth="1"/>
    <col min="4598" max="4598" width="2.140625" style="2" customWidth="1"/>
    <col min="4599" max="4599" width="2" style="2" customWidth="1"/>
    <col min="4600" max="4601" width="2.140625" style="2" customWidth="1"/>
    <col min="4602" max="4602" width="2" style="2" customWidth="1"/>
    <col min="4603" max="4604" width="2.140625" style="2" customWidth="1"/>
    <col min="4605" max="4605" width="2" style="2" customWidth="1"/>
    <col min="4606" max="4610" width="2.140625" style="2" customWidth="1"/>
    <col min="4611" max="4611" width="2" style="2" customWidth="1"/>
    <col min="4612" max="4616" width="2.140625" style="2" customWidth="1"/>
    <col min="4617" max="4617" width="1.85546875" style="2" customWidth="1"/>
    <col min="4618" max="4619" width="2.140625" style="2" customWidth="1"/>
    <col min="4620" max="4620" width="1.85546875" style="2" customWidth="1"/>
    <col min="4621" max="4622" width="2.140625" style="2" customWidth="1"/>
    <col min="4623" max="4623" width="1.85546875" style="2" customWidth="1"/>
    <col min="4624" max="4624" width="2.140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0.5703125" style="2" customWidth="1"/>
    <col min="4631" max="4633" width="9.140625" style="2"/>
    <col min="4634" max="4634" width="15.42578125" style="2" customWidth="1"/>
    <col min="4635" max="4635" width="9.140625" style="2"/>
    <col min="4636" max="4636" width="15.7109375" style="2" customWidth="1"/>
    <col min="4637" max="4851" width="9.140625" style="2"/>
    <col min="4852" max="4852" width="2.7109375" style="2" bestFit="1" customWidth="1"/>
    <col min="4853" max="4853" width="24.5703125" style="2" customWidth="1"/>
    <col min="4854" max="4854" width="2.140625" style="2" customWidth="1"/>
    <col min="4855" max="4855" width="2" style="2" customWidth="1"/>
    <col min="4856" max="4857" width="2.140625" style="2" customWidth="1"/>
    <col min="4858" max="4858" width="2" style="2" customWidth="1"/>
    <col min="4859" max="4860" width="2.140625" style="2" customWidth="1"/>
    <col min="4861" max="4861" width="2" style="2" customWidth="1"/>
    <col min="4862" max="4866" width="2.140625" style="2" customWidth="1"/>
    <col min="4867" max="4867" width="2" style="2" customWidth="1"/>
    <col min="4868" max="4872" width="2.140625" style="2" customWidth="1"/>
    <col min="4873" max="4873" width="1.85546875" style="2" customWidth="1"/>
    <col min="4874" max="4875" width="2.140625" style="2" customWidth="1"/>
    <col min="4876" max="4876" width="1.85546875" style="2" customWidth="1"/>
    <col min="4877" max="4878" width="2.140625" style="2" customWidth="1"/>
    <col min="4879" max="4879" width="1.85546875" style="2" customWidth="1"/>
    <col min="4880" max="4880" width="2.140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0.5703125" style="2" customWidth="1"/>
    <col min="4887" max="4889" width="9.140625" style="2"/>
    <col min="4890" max="4890" width="15.42578125" style="2" customWidth="1"/>
    <col min="4891" max="4891" width="9.140625" style="2"/>
    <col min="4892" max="4892" width="15.7109375" style="2" customWidth="1"/>
    <col min="4893" max="5107" width="9.140625" style="2"/>
    <col min="5108" max="5108" width="2.7109375" style="2" bestFit="1" customWidth="1"/>
    <col min="5109" max="5109" width="24.5703125" style="2" customWidth="1"/>
    <col min="5110" max="5110" width="2.140625" style="2" customWidth="1"/>
    <col min="5111" max="5111" width="2" style="2" customWidth="1"/>
    <col min="5112" max="5113" width="2.140625" style="2" customWidth="1"/>
    <col min="5114" max="5114" width="2" style="2" customWidth="1"/>
    <col min="5115" max="5116" width="2.140625" style="2" customWidth="1"/>
    <col min="5117" max="5117" width="2" style="2" customWidth="1"/>
    <col min="5118" max="5122" width="2.140625" style="2" customWidth="1"/>
    <col min="5123" max="5123" width="2" style="2" customWidth="1"/>
    <col min="5124" max="5128" width="2.140625" style="2" customWidth="1"/>
    <col min="5129" max="5129" width="1.85546875" style="2" customWidth="1"/>
    <col min="5130" max="5131" width="2.140625" style="2" customWidth="1"/>
    <col min="5132" max="5132" width="1.85546875" style="2" customWidth="1"/>
    <col min="5133" max="5134" width="2.140625" style="2" customWidth="1"/>
    <col min="5135" max="5135" width="1.85546875" style="2" customWidth="1"/>
    <col min="5136" max="5136" width="2.140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0.5703125" style="2" customWidth="1"/>
    <col min="5143" max="5145" width="9.140625" style="2"/>
    <col min="5146" max="5146" width="15.42578125" style="2" customWidth="1"/>
    <col min="5147" max="5147" width="9.140625" style="2"/>
    <col min="5148" max="5148" width="15.7109375" style="2" customWidth="1"/>
    <col min="5149" max="5363" width="9.140625" style="2"/>
    <col min="5364" max="5364" width="2.7109375" style="2" bestFit="1" customWidth="1"/>
    <col min="5365" max="5365" width="24.5703125" style="2" customWidth="1"/>
    <col min="5366" max="5366" width="2.140625" style="2" customWidth="1"/>
    <col min="5367" max="5367" width="2" style="2" customWidth="1"/>
    <col min="5368" max="5369" width="2.140625" style="2" customWidth="1"/>
    <col min="5370" max="5370" width="2" style="2" customWidth="1"/>
    <col min="5371" max="5372" width="2.140625" style="2" customWidth="1"/>
    <col min="5373" max="5373" width="2" style="2" customWidth="1"/>
    <col min="5374" max="5378" width="2.140625" style="2" customWidth="1"/>
    <col min="5379" max="5379" width="2" style="2" customWidth="1"/>
    <col min="5380" max="5384" width="2.140625" style="2" customWidth="1"/>
    <col min="5385" max="5385" width="1.85546875" style="2" customWidth="1"/>
    <col min="5386" max="5387" width="2.140625" style="2" customWidth="1"/>
    <col min="5388" max="5388" width="1.85546875" style="2" customWidth="1"/>
    <col min="5389" max="5390" width="2.140625" style="2" customWidth="1"/>
    <col min="5391" max="5391" width="1.85546875" style="2" customWidth="1"/>
    <col min="5392" max="5392" width="2.140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0.5703125" style="2" customWidth="1"/>
    <col min="5399" max="5401" width="9.140625" style="2"/>
    <col min="5402" max="5402" width="15.42578125" style="2" customWidth="1"/>
    <col min="5403" max="5403" width="9.140625" style="2"/>
    <col min="5404" max="5404" width="15.7109375" style="2" customWidth="1"/>
    <col min="5405" max="5619" width="9.140625" style="2"/>
    <col min="5620" max="5620" width="2.7109375" style="2" bestFit="1" customWidth="1"/>
    <col min="5621" max="5621" width="24.5703125" style="2" customWidth="1"/>
    <col min="5622" max="5622" width="2.140625" style="2" customWidth="1"/>
    <col min="5623" max="5623" width="2" style="2" customWidth="1"/>
    <col min="5624" max="5625" width="2.140625" style="2" customWidth="1"/>
    <col min="5626" max="5626" width="2" style="2" customWidth="1"/>
    <col min="5627" max="5628" width="2.140625" style="2" customWidth="1"/>
    <col min="5629" max="5629" width="2" style="2" customWidth="1"/>
    <col min="5630" max="5634" width="2.140625" style="2" customWidth="1"/>
    <col min="5635" max="5635" width="2" style="2" customWidth="1"/>
    <col min="5636" max="5640" width="2.140625" style="2" customWidth="1"/>
    <col min="5641" max="5641" width="1.85546875" style="2" customWidth="1"/>
    <col min="5642" max="5643" width="2.140625" style="2" customWidth="1"/>
    <col min="5644" max="5644" width="1.85546875" style="2" customWidth="1"/>
    <col min="5645" max="5646" width="2.140625" style="2" customWidth="1"/>
    <col min="5647" max="5647" width="1.85546875" style="2" customWidth="1"/>
    <col min="5648" max="5648" width="2.140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0.5703125" style="2" customWidth="1"/>
    <col min="5655" max="5657" width="9.140625" style="2"/>
    <col min="5658" max="5658" width="15.42578125" style="2" customWidth="1"/>
    <col min="5659" max="5659" width="9.140625" style="2"/>
    <col min="5660" max="5660" width="15.7109375" style="2" customWidth="1"/>
    <col min="5661" max="5875" width="9.140625" style="2"/>
    <col min="5876" max="5876" width="2.7109375" style="2" bestFit="1" customWidth="1"/>
    <col min="5877" max="5877" width="24.5703125" style="2" customWidth="1"/>
    <col min="5878" max="5878" width="2.140625" style="2" customWidth="1"/>
    <col min="5879" max="5879" width="2" style="2" customWidth="1"/>
    <col min="5880" max="5881" width="2.140625" style="2" customWidth="1"/>
    <col min="5882" max="5882" width="2" style="2" customWidth="1"/>
    <col min="5883" max="5884" width="2.140625" style="2" customWidth="1"/>
    <col min="5885" max="5885" width="2" style="2" customWidth="1"/>
    <col min="5886" max="5890" width="2.140625" style="2" customWidth="1"/>
    <col min="5891" max="5891" width="2" style="2" customWidth="1"/>
    <col min="5892" max="5896" width="2.140625" style="2" customWidth="1"/>
    <col min="5897" max="5897" width="1.85546875" style="2" customWidth="1"/>
    <col min="5898" max="5899" width="2.140625" style="2" customWidth="1"/>
    <col min="5900" max="5900" width="1.85546875" style="2" customWidth="1"/>
    <col min="5901" max="5902" width="2.140625" style="2" customWidth="1"/>
    <col min="5903" max="5903" width="1.85546875" style="2" customWidth="1"/>
    <col min="5904" max="5904" width="2.140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0.5703125" style="2" customWidth="1"/>
    <col min="5911" max="5913" width="9.140625" style="2"/>
    <col min="5914" max="5914" width="15.42578125" style="2" customWidth="1"/>
    <col min="5915" max="5915" width="9.140625" style="2"/>
    <col min="5916" max="5916" width="15.7109375" style="2" customWidth="1"/>
    <col min="5917" max="6131" width="9.140625" style="2"/>
    <col min="6132" max="6132" width="2.7109375" style="2" bestFit="1" customWidth="1"/>
    <col min="6133" max="6133" width="24.5703125" style="2" customWidth="1"/>
    <col min="6134" max="6134" width="2.140625" style="2" customWidth="1"/>
    <col min="6135" max="6135" width="2" style="2" customWidth="1"/>
    <col min="6136" max="6137" width="2.140625" style="2" customWidth="1"/>
    <col min="6138" max="6138" width="2" style="2" customWidth="1"/>
    <col min="6139" max="6140" width="2.140625" style="2" customWidth="1"/>
    <col min="6141" max="6141" width="2" style="2" customWidth="1"/>
    <col min="6142" max="6146" width="2.140625" style="2" customWidth="1"/>
    <col min="6147" max="6147" width="2" style="2" customWidth="1"/>
    <col min="6148" max="6152" width="2.140625" style="2" customWidth="1"/>
    <col min="6153" max="6153" width="1.85546875" style="2" customWidth="1"/>
    <col min="6154" max="6155" width="2.140625" style="2" customWidth="1"/>
    <col min="6156" max="6156" width="1.85546875" style="2" customWidth="1"/>
    <col min="6157" max="6158" width="2.140625" style="2" customWidth="1"/>
    <col min="6159" max="6159" width="1.85546875" style="2" customWidth="1"/>
    <col min="6160" max="6160" width="2.140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0.5703125" style="2" customWidth="1"/>
    <col min="6167" max="6169" width="9.140625" style="2"/>
    <col min="6170" max="6170" width="15.42578125" style="2" customWidth="1"/>
    <col min="6171" max="6171" width="9.140625" style="2"/>
    <col min="6172" max="6172" width="15.7109375" style="2" customWidth="1"/>
    <col min="6173" max="6387" width="9.140625" style="2"/>
    <col min="6388" max="6388" width="2.7109375" style="2" bestFit="1" customWidth="1"/>
    <col min="6389" max="6389" width="24.5703125" style="2" customWidth="1"/>
    <col min="6390" max="6390" width="2.140625" style="2" customWidth="1"/>
    <col min="6391" max="6391" width="2" style="2" customWidth="1"/>
    <col min="6392" max="6393" width="2.140625" style="2" customWidth="1"/>
    <col min="6394" max="6394" width="2" style="2" customWidth="1"/>
    <col min="6395" max="6396" width="2.140625" style="2" customWidth="1"/>
    <col min="6397" max="6397" width="2" style="2" customWidth="1"/>
    <col min="6398" max="6402" width="2.140625" style="2" customWidth="1"/>
    <col min="6403" max="6403" width="2" style="2" customWidth="1"/>
    <col min="6404" max="6408" width="2.140625" style="2" customWidth="1"/>
    <col min="6409" max="6409" width="1.85546875" style="2" customWidth="1"/>
    <col min="6410" max="6411" width="2.140625" style="2" customWidth="1"/>
    <col min="6412" max="6412" width="1.85546875" style="2" customWidth="1"/>
    <col min="6413" max="6414" width="2.140625" style="2" customWidth="1"/>
    <col min="6415" max="6415" width="1.85546875" style="2" customWidth="1"/>
    <col min="6416" max="6416" width="2.140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0.5703125" style="2" customWidth="1"/>
    <col min="6423" max="6425" width="9.140625" style="2"/>
    <col min="6426" max="6426" width="15.42578125" style="2" customWidth="1"/>
    <col min="6427" max="6427" width="9.140625" style="2"/>
    <col min="6428" max="6428" width="15.7109375" style="2" customWidth="1"/>
    <col min="6429" max="6643" width="9.140625" style="2"/>
    <col min="6644" max="6644" width="2.7109375" style="2" bestFit="1" customWidth="1"/>
    <col min="6645" max="6645" width="24.5703125" style="2" customWidth="1"/>
    <col min="6646" max="6646" width="2.140625" style="2" customWidth="1"/>
    <col min="6647" max="6647" width="2" style="2" customWidth="1"/>
    <col min="6648" max="6649" width="2.140625" style="2" customWidth="1"/>
    <col min="6650" max="6650" width="2" style="2" customWidth="1"/>
    <col min="6651" max="6652" width="2.140625" style="2" customWidth="1"/>
    <col min="6653" max="6653" width="2" style="2" customWidth="1"/>
    <col min="6654" max="6658" width="2.140625" style="2" customWidth="1"/>
    <col min="6659" max="6659" width="2" style="2" customWidth="1"/>
    <col min="6660" max="6664" width="2.140625" style="2" customWidth="1"/>
    <col min="6665" max="6665" width="1.85546875" style="2" customWidth="1"/>
    <col min="6666" max="6667" width="2.140625" style="2" customWidth="1"/>
    <col min="6668" max="6668" width="1.85546875" style="2" customWidth="1"/>
    <col min="6669" max="6670" width="2.140625" style="2" customWidth="1"/>
    <col min="6671" max="6671" width="1.85546875" style="2" customWidth="1"/>
    <col min="6672" max="6672" width="2.140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0.5703125" style="2" customWidth="1"/>
    <col min="6679" max="6681" width="9.140625" style="2"/>
    <col min="6682" max="6682" width="15.42578125" style="2" customWidth="1"/>
    <col min="6683" max="6683" width="9.140625" style="2"/>
    <col min="6684" max="6684" width="15.7109375" style="2" customWidth="1"/>
    <col min="6685" max="6899" width="9.140625" style="2"/>
    <col min="6900" max="6900" width="2.7109375" style="2" bestFit="1" customWidth="1"/>
    <col min="6901" max="6901" width="24.5703125" style="2" customWidth="1"/>
    <col min="6902" max="6902" width="2.140625" style="2" customWidth="1"/>
    <col min="6903" max="6903" width="2" style="2" customWidth="1"/>
    <col min="6904" max="6905" width="2.140625" style="2" customWidth="1"/>
    <col min="6906" max="6906" width="2" style="2" customWidth="1"/>
    <col min="6907" max="6908" width="2.140625" style="2" customWidth="1"/>
    <col min="6909" max="6909" width="2" style="2" customWidth="1"/>
    <col min="6910" max="6914" width="2.140625" style="2" customWidth="1"/>
    <col min="6915" max="6915" width="2" style="2" customWidth="1"/>
    <col min="6916" max="6920" width="2.140625" style="2" customWidth="1"/>
    <col min="6921" max="6921" width="1.85546875" style="2" customWidth="1"/>
    <col min="6922" max="6923" width="2.140625" style="2" customWidth="1"/>
    <col min="6924" max="6924" width="1.85546875" style="2" customWidth="1"/>
    <col min="6925" max="6926" width="2.140625" style="2" customWidth="1"/>
    <col min="6927" max="6927" width="1.85546875" style="2" customWidth="1"/>
    <col min="6928" max="6928" width="2.140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0.5703125" style="2" customWidth="1"/>
    <col min="6935" max="6937" width="9.140625" style="2"/>
    <col min="6938" max="6938" width="15.42578125" style="2" customWidth="1"/>
    <col min="6939" max="6939" width="9.140625" style="2"/>
    <col min="6940" max="6940" width="15.7109375" style="2" customWidth="1"/>
    <col min="6941" max="7155" width="9.140625" style="2"/>
    <col min="7156" max="7156" width="2.7109375" style="2" bestFit="1" customWidth="1"/>
    <col min="7157" max="7157" width="24.5703125" style="2" customWidth="1"/>
    <col min="7158" max="7158" width="2.140625" style="2" customWidth="1"/>
    <col min="7159" max="7159" width="2" style="2" customWidth="1"/>
    <col min="7160" max="7161" width="2.140625" style="2" customWidth="1"/>
    <col min="7162" max="7162" width="2" style="2" customWidth="1"/>
    <col min="7163" max="7164" width="2.140625" style="2" customWidth="1"/>
    <col min="7165" max="7165" width="2" style="2" customWidth="1"/>
    <col min="7166" max="7170" width="2.140625" style="2" customWidth="1"/>
    <col min="7171" max="7171" width="2" style="2" customWidth="1"/>
    <col min="7172" max="7176" width="2.140625" style="2" customWidth="1"/>
    <col min="7177" max="7177" width="1.85546875" style="2" customWidth="1"/>
    <col min="7178" max="7179" width="2.140625" style="2" customWidth="1"/>
    <col min="7180" max="7180" width="1.85546875" style="2" customWidth="1"/>
    <col min="7181" max="7182" width="2.140625" style="2" customWidth="1"/>
    <col min="7183" max="7183" width="1.85546875" style="2" customWidth="1"/>
    <col min="7184" max="7184" width="2.140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0.5703125" style="2" customWidth="1"/>
    <col min="7191" max="7193" width="9.140625" style="2"/>
    <col min="7194" max="7194" width="15.42578125" style="2" customWidth="1"/>
    <col min="7195" max="7195" width="9.140625" style="2"/>
    <col min="7196" max="7196" width="15.7109375" style="2" customWidth="1"/>
    <col min="7197" max="7411" width="9.140625" style="2"/>
    <col min="7412" max="7412" width="2.7109375" style="2" bestFit="1" customWidth="1"/>
    <col min="7413" max="7413" width="24.5703125" style="2" customWidth="1"/>
    <col min="7414" max="7414" width="2.140625" style="2" customWidth="1"/>
    <col min="7415" max="7415" width="2" style="2" customWidth="1"/>
    <col min="7416" max="7417" width="2.140625" style="2" customWidth="1"/>
    <col min="7418" max="7418" width="2" style="2" customWidth="1"/>
    <col min="7419" max="7420" width="2.140625" style="2" customWidth="1"/>
    <col min="7421" max="7421" width="2" style="2" customWidth="1"/>
    <col min="7422" max="7426" width="2.140625" style="2" customWidth="1"/>
    <col min="7427" max="7427" width="2" style="2" customWidth="1"/>
    <col min="7428" max="7432" width="2.140625" style="2" customWidth="1"/>
    <col min="7433" max="7433" width="1.85546875" style="2" customWidth="1"/>
    <col min="7434" max="7435" width="2.140625" style="2" customWidth="1"/>
    <col min="7436" max="7436" width="1.85546875" style="2" customWidth="1"/>
    <col min="7437" max="7438" width="2.140625" style="2" customWidth="1"/>
    <col min="7439" max="7439" width="1.85546875" style="2" customWidth="1"/>
    <col min="7440" max="7440" width="2.140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0.5703125" style="2" customWidth="1"/>
    <col min="7447" max="7449" width="9.140625" style="2"/>
    <col min="7450" max="7450" width="15.42578125" style="2" customWidth="1"/>
    <col min="7451" max="7451" width="9.140625" style="2"/>
    <col min="7452" max="7452" width="15.7109375" style="2" customWidth="1"/>
    <col min="7453" max="7667" width="9.140625" style="2"/>
    <col min="7668" max="7668" width="2.7109375" style="2" bestFit="1" customWidth="1"/>
    <col min="7669" max="7669" width="24.5703125" style="2" customWidth="1"/>
    <col min="7670" max="7670" width="2.140625" style="2" customWidth="1"/>
    <col min="7671" max="7671" width="2" style="2" customWidth="1"/>
    <col min="7672" max="7673" width="2.140625" style="2" customWidth="1"/>
    <col min="7674" max="7674" width="2" style="2" customWidth="1"/>
    <col min="7675" max="7676" width="2.140625" style="2" customWidth="1"/>
    <col min="7677" max="7677" width="2" style="2" customWidth="1"/>
    <col min="7678" max="7682" width="2.140625" style="2" customWidth="1"/>
    <col min="7683" max="7683" width="2" style="2" customWidth="1"/>
    <col min="7684" max="7688" width="2.140625" style="2" customWidth="1"/>
    <col min="7689" max="7689" width="1.85546875" style="2" customWidth="1"/>
    <col min="7690" max="7691" width="2.140625" style="2" customWidth="1"/>
    <col min="7692" max="7692" width="1.85546875" style="2" customWidth="1"/>
    <col min="7693" max="7694" width="2.140625" style="2" customWidth="1"/>
    <col min="7695" max="7695" width="1.85546875" style="2" customWidth="1"/>
    <col min="7696" max="7696" width="2.140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0.5703125" style="2" customWidth="1"/>
    <col min="7703" max="7705" width="9.140625" style="2"/>
    <col min="7706" max="7706" width="15.42578125" style="2" customWidth="1"/>
    <col min="7707" max="7707" width="9.140625" style="2"/>
    <col min="7708" max="7708" width="15.7109375" style="2" customWidth="1"/>
    <col min="7709" max="7923" width="9.140625" style="2"/>
    <col min="7924" max="7924" width="2.7109375" style="2" bestFit="1" customWidth="1"/>
    <col min="7925" max="7925" width="24.5703125" style="2" customWidth="1"/>
    <col min="7926" max="7926" width="2.140625" style="2" customWidth="1"/>
    <col min="7927" max="7927" width="2" style="2" customWidth="1"/>
    <col min="7928" max="7929" width="2.140625" style="2" customWidth="1"/>
    <col min="7930" max="7930" width="2" style="2" customWidth="1"/>
    <col min="7931" max="7932" width="2.140625" style="2" customWidth="1"/>
    <col min="7933" max="7933" width="2" style="2" customWidth="1"/>
    <col min="7934" max="7938" width="2.140625" style="2" customWidth="1"/>
    <col min="7939" max="7939" width="2" style="2" customWidth="1"/>
    <col min="7940" max="7944" width="2.140625" style="2" customWidth="1"/>
    <col min="7945" max="7945" width="1.85546875" style="2" customWidth="1"/>
    <col min="7946" max="7947" width="2.140625" style="2" customWidth="1"/>
    <col min="7948" max="7948" width="1.85546875" style="2" customWidth="1"/>
    <col min="7949" max="7950" width="2.140625" style="2" customWidth="1"/>
    <col min="7951" max="7951" width="1.85546875" style="2" customWidth="1"/>
    <col min="7952" max="7952" width="2.140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0.5703125" style="2" customWidth="1"/>
    <col min="7959" max="7961" width="9.140625" style="2"/>
    <col min="7962" max="7962" width="15.42578125" style="2" customWidth="1"/>
    <col min="7963" max="7963" width="9.140625" style="2"/>
    <col min="7964" max="7964" width="15.7109375" style="2" customWidth="1"/>
    <col min="7965" max="8179" width="9.140625" style="2"/>
    <col min="8180" max="8180" width="2.7109375" style="2" bestFit="1" customWidth="1"/>
    <col min="8181" max="8181" width="24.5703125" style="2" customWidth="1"/>
    <col min="8182" max="8182" width="2.140625" style="2" customWidth="1"/>
    <col min="8183" max="8183" width="2" style="2" customWidth="1"/>
    <col min="8184" max="8185" width="2.140625" style="2" customWidth="1"/>
    <col min="8186" max="8186" width="2" style="2" customWidth="1"/>
    <col min="8187" max="8188" width="2.140625" style="2" customWidth="1"/>
    <col min="8189" max="8189" width="2" style="2" customWidth="1"/>
    <col min="8190" max="8194" width="2.140625" style="2" customWidth="1"/>
    <col min="8195" max="8195" width="2" style="2" customWidth="1"/>
    <col min="8196" max="8200" width="2.140625" style="2" customWidth="1"/>
    <col min="8201" max="8201" width="1.85546875" style="2" customWidth="1"/>
    <col min="8202" max="8203" width="2.140625" style="2" customWidth="1"/>
    <col min="8204" max="8204" width="1.85546875" style="2" customWidth="1"/>
    <col min="8205" max="8206" width="2.140625" style="2" customWidth="1"/>
    <col min="8207" max="8207" width="1.85546875" style="2" customWidth="1"/>
    <col min="8208" max="8208" width="2.140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0.5703125" style="2" customWidth="1"/>
    <col min="8215" max="8217" width="9.140625" style="2"/>
    <col min="8218" max="8218" width="15.42578125" style="2" customWidth="1"/>
    <col min="8219" max="8219" width="9.140625" style="2"/>
    <col min="8220" max="8220" width="15.7109375" style="2" customWidth="1"/>
    <col min="8221" max="8435" width="9.140625" style="2"/>
    <col min="8436" max="8436" width="2.7109375" style="2" bestFit="1" customWidth="1"/>
    <col min="8437" max="8437" width="24.5703125" style="2" customWidth="1"/>
    <col min="8438" max="8438" width="2.140625" style="2" customWidth="1"/>
    <col min="8439" max="8439" width="2" style="2" customWidth="1"/>
    <col min="8440" max="8441" width="2.140625" style="2" customWidth="1"/>
    <col min="8442" max="8442" width="2" style="2" customWidth="1"/>
    <col min="8443" max="8444" width="2.140625" style="2" customWidth="1"/>
    <col min="8445" max="8445" width="2" style="2" customWidth="1"/>
    <col min="8446" max="8450" width="2.140625" style="2" customWidth="1"/>
    <col min="8451" max="8451" width="2" style="2" customWidth="1"/>
    <col min="8452" max="8456" width="2.140625" style="2" customWidth="1"/>
    <col min="8457" max="8457" width="1.85546875" style="2" customWidth="1"/>
    <col min="8458" max="8459" width="2.140625" style="2" customWidth="1"/>
    <col min="8460" max="8460" width="1.85546875" style="2" customWidth="1"/>
    <col min="8461" max="8462" width="2.140625" style="2" customWidth="1"/>
    <col min="8463" max="8463" width="1.85546875" style="2" customWidth="1"/>
    <col min="8464" max="8464" width="2.140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0.5703125" style="2" customWidth="1"/>
    <col min="8471" max="8473" width="9.140625" style="2"/>
    <col min="8474" max="8474" width="15.42578125" style="2" customWidth="1"/>
    <col min="8475" max="8475" width="9.140625" style="2"/>
    <col min="8476" max="8476" width="15.7109375" style="2" customWidth="1"/>
    <col min="8477" max="8691" width="9.140625" style="2"/>
    <col min="8692" max="8692" width="2.7109375" style="2" bestFit="1" customWidth="1"/>
    <col min="8693" max="8693" width="24.5703125" style="2" customWidth="1"/>
    <col min="8694" max="8694" width="2.140625" style="2" customWidth="1"/>
    <col min="8695" max="8695" width="2" style="2" customWidth="1"/>
    <col min="8696" max="8697" width="2.140625" style="2" customWidth="1"/>
    <col min="8698" max="8698" width="2" style="2" customWidth="1"/>
    <col min="8699" max="8700" width="2.140625" style="2" customWidth="1"/>
    <col min="8701" max="8701" width="2" style="2" customWidth="1"/>
    <col min="8702" max="8706" width="2.140625" style="2" customWidth="1"/>
    <col min="8707" max="8707" width="2" style="2" customWidth="1"/>
    <col min="8708" max="8712" width="2.140625" style="2" customWidth="1"/>
    <col min="8713" max="8713" width="1.85546875" style="2" customWidth="1"/>
    <col min="8714" max="8715" width="2.140625" style="2" customWidth="1"/>
    <col min="8716" max="8716" width="1.85546875" style="2" customWidth="1"/>
    <col min="8717" max="8718" width="2.140625" style="2" customWidth="1"/>
    <col min="8719" max="8719" width="1.85546875" style="2" customWidth="1"/>
    <col min="8720" max="8720" width="2.140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0.5703125" style="2" customWidth="1"/>
    <col min="8727" max="8729" width="9.140625" style="2"/>
    <col min="8730" max="8730" width="15.42578125" style="2" customWidth="1"/>
    <col min="8731" max="8731" width="9.140625" style="2"/>
    <col min="8732" max="8732" width="15.7109375" style="2" customWidth="1"/>
    <col min="8733" max="8947" width="9.140625" style="2"/>
    <col min="8948" max="8948" width="2.7109375" style="2" bestFit="1" customWidth="1"/>
    <col min="8949" max="8949" width="24.5703125" style="2" customWidth="1"/>
    <col min="8950" max="8950" width="2.140625" style="2" customWidth="1"/>
    <col min="8951" max="8951" width="2" style="2" customWidth="1"/>
    <col min="8952" max="8953" width="2.140625" style="2" customWidth="1"/>
    <col min="8954" max="8954" width="2" style="2" customWidth="1"/>
    <col min="8955" max="8956" width="2.140625" style="2" customWidth="1"/>
    <col min="8957" max="8957" width="2" style="2" customWidth="1"/>
    <col min="8958" max="8962" width="2.140625" style="2" customWidth="1"/>
    <col min="8963" max="8963" width="2" style="2" customWidth="1"/>
    <col min="8964" max="8968" width="2.140625" style="2" customWidth="1"/>
    <col min="8969" max="8969" width="1.85546875" style="2" customWidth="1"/>
    <col min="8970" max="8971" width="2.140625" style="2" customWidth="1"/>
    <col min="8972" max="8972" width="1.85546875" style="2" customWidth="1"/>
    <col min="8973" max="8974" width="2.140625" style="2" customWidth="1"/>
    <col min="8975" max="8975" width="1.85546875" style="2" customWidth="1"/>
    <col min="8976" max="8976" width="2.140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0.5703125" style="2" customWidth="1"/>
    <col min="8983" max="8985" width="9.140625" style="2"/>
    <col min="8986" max="8986" width="15.42578125" style="2" customWidth="1"/>
    <col min="8987" max="8987" width="9.140625" style="2"/>
    <col min="8988" max="8988" width="15.7109375" style="2" customWidth="1"/>
    <col min="8989" max="9203" width="9.140625" style="2"/>
    <col min="9204" max="9204" width="2.7109375" style="2" bestFit="1" customWidth="1"/>
    <col min="9205" max="9205" width="24.5703125" style="2" customWidth="1"/>
    <col min="9206" max="9206" width="2.140625" style="2" customWidth="1"/>
    <col min="9207" max="9207" width="2" style="2" customWidth="1"/>
    <col min="9208" max="9209" width="2.140625" style="2" customWidth="1"/>
    <col min="9210" max="9210" width="2" style="2" customWidth="1"/>
    <col min="9211" max="9212" width="2.140625" style="2" customWidth="1"/>
    <col min="9213" max="9213" width="2" style="2" customWidth="1"/>
    <col min="9214" max="9218" width="2.140625" style="2" customWidth="1"/>
    <col min="9219" max="9219" width="2" style="2" customWidth="1"/>
    <col min="9220" max="9224" width="2.140625" style="2" customWidth="1"/>
    <col min="9225" max="9225" width="1.85546875" style="2" customWidth="1"/>
    <col min="9226" max="9227" width="2.140625" style="2" customWidth="1"/>
    <col min="9228" max="9228" width="1.85546875" style="2" customWidth="1"/>
    <col min="9229" max="9230" width="2.140625" style="2" customWidth="1"/>
    <col min="9231" max="9231" width="1.85546875" style="2" customWidth="1"/>
    <col min="9232" max="9232" width="2.140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0.5703125" style="2" customWidth="1"/>
    <col min="9239" max="9241" width="9.140625" style="2"/>
    <col min="9242" max="9242" width="15.42578125" style="2" customWidth="1"/>
    <col min="9243" max="9243" width="9.140625" style="2"/>
    <col min="9244" max="9244" width="15.7109375" style="2" customWidth="1"/>
    <col min="9245" max="9459" width="9.140625" style="2"/>
    <col min="9460" max="9460" width="2.7109375" style="2" bestFit="1" customWidth="1"/>
    <col min="9461" max="9461" width="24.5703125" style="2" customWidth="1"/>
    <col min="9462" max="9462" width="2.140625" style="2" customWidth="1"/>
    <col min="9463" max="9463" width="2" style="2" customWidth="1"/>
    <col min="9464" max="9465" width="2.140625" style="2" customWidth="1"/>
    <col min="9466" max="9466" width="2" style="2" customWidth="1"/>
    <col min="9467" max="9468" width="2.140625" style="2" customWidth="1"/>
    <col min="9469" max="9469" width="2" style="2" customWidth="1"/>
    <col min="9470" max="9474" width="2.140625" style="2" customWidth="1"/>
    <col min="9475" max="9475" width="2" style="2" customWidth="1"/>
    <col min="9476" max="9480" width="2.140625" style="2" customWidth="1"/>
    <col min="9481" max="9481" width="1.85546875" style="2" customWidth="1"/>
    <col min="9482" max="9483" width="2.140625" style="2" customWidth="1"/>
    <col min="9484" max="9484" width="1.85546875" style="2" customWidth="1"/>
    <col min="9485" max="9486" width="2.140625" style="2" customWidth="1"/>
    <col min="9487" max="9487" width="1.85546875" style="2" customWidth="1"/>
    <col min="9488" max="9488" width="2.140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0.5703125" style="2" customWidth="1"/>
    <col min="9495" max="9497" width="9.140625" style="2"/>
    <col min="9498" max="9498" width="15.42578125" style="2" customWidth="1"/>
    <col min="9499" max="9499" width="9.140625" style="2"/>
    <col min="9500" max="9500" width="15.7109375" style="2" customWidth="1"/>
    <col min="9501" max="9715" width="9.140625" style="2"/>
    <col min="9716" max="9716" width="2.7109375" style="2" bestFit="1" customWidth="1"/>
    <col min="9717" max="9717" width="24.5703125" style="2" customWidth="1"/>
    <col min="9718" max="9718" width="2.140625" style="2" customWidth="1"/>
    <col min="9719" max="9719" width="2" style="2" customWidth="1"/>
    <col min="9720" max="9721" width="2.140625" style="2" customWidth="1"/>
    <col min="9722" max="9722" width="2" style="2" customWidth="1"/>
    <col min="9723" max="9724" width="2.140625" style="2" customWidth="1"/>
    <col min="9725" max="9725" width="2" style="2" customWidth="1"/>
    <col min="9726" max="9730" width="2.140625" style="2" customWidth="1"/>
    <col min="9731" max="9731" width="2" style="2" customWidth="1"/>
    <col min="9732" max="9736" width="2.140625" style="2" customWidth="1"/>
    <col min="9737" max="9737" width="1.85546875" style="2" customWidth="1"/>
    <col min="9738" max="9739" width="2.140625" style="2" customWidth="1"/>
    <col min="9740" max="9740" width="1.85546875" style="2" customWidth="1"/>
    <col min="9741" max="9742" width="2.140625" style="2" customWidth="1"/>
    <col min="9743" max="9743" width="1.85546875" style="2" customWidth="1"/>
    <col min="9744" max="9744" width="2.140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0.5703125" style="2" customWidth="1"/>
    <col min="9751" max="9753" width="9.140625" style="2"/>
    <col min="9754" max="9754" width="15.42578125" style="2" customWidth="1"/>
    <col min="9755" max="9755" width="9.140625" style="2"/>
    <col min="9756" max="9756" width="15.7109375" style="2" customWidth="1"/>
    <col min="9757" max="9971" width="9.140625" style="2"/>
    <col min="9972" max="9972" width="2.7109375" style="2" bestFit="1" customWidth="1"/>
    <col min="9973" max="9973" width="24.5703125" style="2" customWidth="1"/>
    <col min="9974" max="9974" width="2.140625" style="2" customWidth="1"/>
    <col min="9975" max="9975" width="2" style="2" customWidth="1"/>
    <col min="9976" max="9977" width="2.140625" style="2" customWidth="1"/>
    <col min="9978" max="9978" width="2" style="2" customWidth="1"/>
    <col min="9979" max="9980" width="2.140625" style="2" customWidth="1"/>
    <col min="9981" max="9981" width="2" style="2" customWidth="1"/>
    <col min="9982" max="9986" width="2.140625" style="2" customWidth="1"/>
    <col min="9987" max="9987" width="2" style="2" customWidth="1"/>
    <col min="9988" max="9992" width="2.140625" style="2" customWidth="1"/>
    <col min="9993" max="9993" width="1.85546875" style="2" customWidth="1"/>
    <col min="9994" max="9995" width="2.140625" style="2" customWidth="1"/>
    <col min="9996" max="9996" width="1.85546875" style="2" customWidth="1"/>
    <col min="9997" max="9998" width="2.140625" style="2" customWidth="1"/>
    <col min="9999" max="9999" width="1.85546875" style="2" customWidth="1"/>
    <col min="10000" max="10000" width="2.140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0.5703125" style="2" customWidth="1"/>
    <col min="10007" max="10009" width="9.140625" style="2"/>
    <col min="10010" max="10010" width="15.42578125" style="2" customWidth="1"/>
    <col min="10011" max="10011" width="9.140625" style="2"/>
    <col min="10012" max="10012" width="15.7109375" style="2" customWidth="1"/>
    <col min="10013" max="10227" width="9.140625" style="2"/>
    <col min="10228" max="10228" width="2.7109375" style="2" bestFit="1" customWidth="1"/>
    <col min="10229" max="10229" width="24.5703125" style="2" customWidth="1"/>
    <col min="10230" max="10230" width="2.140625" style="2" customWidth="1"/>
    <col min="10231" max="10231" width="2" style="2" customWidth="1"/>
    <col min="10232" max="10233" width="2.140625" style="2" customWidth="1"/>
    <col min="10234" max="10234" width="2" style="2" customWidth="1"/>
    <col min="10235" max="10236" width="2.140625" style="2" customWidth="1"/>
    <col min="10237" max="10237" width="2" style="2" customWidth="1"/>
    <col min="10238" max="10242" width="2.140625" style="2" customWidth="1"/>
    <col min="10243" max="10243" width="2" style="2" customWidth="1"/>
    <col min="10244" max="10248" width="2.140625" style="2" customWidth="1"/>
    <col min="10249" max="10249" width="1.85546875" style="2" customWidth="1"/>
    <col min="10250" max="10251" width="2.140625" style="2" customWidth="1"/>
    <col min="10252" max="10252" width="1.85546875" style="2" customWidth="1"/>
    <col min="10253" max="10254" width="2.140625" style="2" customWidth="1"/>
    <col min="10255" max="10255" width="1.85546875" style="2" customWidth="1"/>
    <col min="10256" max="10256" width="2.140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0.5703125" style="2" customWidth="1"/>
    <col min="10263" max="10265" width="9.140625" style="2"/>
    <col min="10266" max="10266" width="15.42578125" style="2" customWidth="1"/>
    <col min="10267" max="10267" width="9.140625" style="2"/>
    <col min="10268" max="10268" width="15.7109375" style="2" customWidth="1"/>
    <col min="10269" max="10483" width="9.140625" style="2"/>
    <col min="10484" max="10484" width="2.7109375" style="2" bestFit="1" customWidth="1"/>
    <col min="10485" max="10485" width="24.5703125" style="2" customWidth="1"/>
    <col min="10486" max="10486" width="2.140625" style="2" customWidth="1"/>
    <col min="10487" max="10487" width="2" style="2" customWidth="1"/>
    <col min="10488" max="10489" width="2.140625" style="2" customWidth="1"/>
    <col min="10490" max="10490" width="2" style="2" customWidth="1"/>
    <col min="10491" max="10492" width="2.140625" style="2" customWidth="1"/>
    <col min="10493" max="10493" width="2" style="2" customWidth="1"/>
    <col min="10494" max="10498" width="2.140625" style="2" customWidth="1"/>
    <col min="10499" max="10499" width="2" style="2" customWidth="1"/>
    <col min="10500" max="10504" width="2.140625" style="2" customWidth="1"/>
    <col min="10505" max="10505" width="1.85546875" style="2" customWidth="1"/>
    <col min="10506" max="10507" width="2.140625" style="2" customWidth="1"/>
    <col min="10508" max="10508" width="1.85546875" style="2" customWidth="1"/>
    <col min="10509" max="10510" width="2.140625" style="2" customWidth="1"/>
    <col min="10511" max="10511" width="1.85546875" style="2" customWidth="1"/>
    <col min="10512" max="10512" width="2.140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0.5703125" style="2" customWidth="1"/>
    <col min="10519" max="10521" width="9.140625" style="2"/>
    <col min="10522" max="10522" width="15.42578125" style="2" customWidth="1"/>
    <col min="10523" max="10523" width="9.140625" style="2"/>
    <col min="10524" max="10524" width="15.7109375" style="2" customWidth="1"/>
    <col min="10525" max="10739" width="9.140625" style="2"/>
    <col min="10740" max="10740" width="2.7109375" style="2" bestFit="1" customWidth="1"/>
    <col min="10741" max="10741" width="24.5703125" style="2" customWidth="1"/>
    <col min="10742" max="10742" width="2.140625" style="2" customWidth="1"/>
    <col min="10743" max="10743" width="2" style="2" customWidth="1"/>
    <col min="10744" max="10745" width="2.140625" style="2" customWidth="1"/>
    <col min="10746" max="10746" width="2" style="2" customWidth="1"/>
    <col min="10747" max="10748" width="2.140625" style="2" customWidth="1"/>
    <col min="10749" max="10749" width="2" style="2" customWidth="1"/>
    <col min="10750" max="10754" width="2.140625" style="2" customWidth="1"/>
    <col min="10755" max="10755" width="2" style="2" customWidth="1"/>
    <col min="10756" max="10760" width="2.140625" style="2" customWidth="1"/>
    <col min="10761" max="10761" width="1.85546875" style="2" customWidth="1"/>
    <col min="10762" max="10763" width="2.140625" style="2" customWidth="1"/>
    <col min="10764" max="10764" width="1.85546875" style="2" customWidth="1"/>
    <col min="10765" max="10766" width="2.140625" style="2" customWidth="1"/>
    <col min="10767" max="10767" width="1.85546875" style="2" customWidth="1"/>
    <col min="10768" max="10768" width="2.140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0.5703125" style="2" customWidth="1"/>
    <col min="10775" max="10777" width="9.140625" style="2"/>
    <col min="10778" max="10778" width="15.42578125" style="2" customWidth="1"/>
    <col min="10779" max="10779" width="9.140625" style="2"/>
    <col min="10780" max="10780" width="15.7109375" style="2" customWidth="1"/>
    <col min="10781" max="10995" width="9.140625" style="2"/>
    <col min="10996" max="10996" width="2.7109375" style="2" bestFit="1" customWidth="1"/>
    <col min="10997" max="10997" width="24.5703125" style="2" customWidth="1"/>
    <col min="10998" max="10998" width="2.140625" style="2" customWidth="1"/>
    <col min="10999" max="10999" width="2" style="2" customWidth="1"/>
    <col min="11000" max="11001" width="2.140625" style="2" customWidth="1"/>
    <col min="11002" max="11002" width="2" style="2" customWidth="1"/>
    <col min="11003" max="11004" width="2.140625" style="2" customWidth="1"/>
    <col min="11005" max="11005" width="2" style="2" customWidth="1"/>
    <col min="11006" max="11010" width="2.140625" style="2" customWidth="1"/>
    <col min="11011" max="11011" width="2" style="2" customWidth="1"/>
    <col min="11012" max="11016" width="2.140625" style="2" customWidth="1"/>
    <col min="11017" max="11017" width="1.85546875" style="2" customWidth="1"/>
    <col min="11018" max="11019" width="2.140625" style="2" customWidth="1"/>
    <col min="11020" max="11020" width="1.85546875" style="2" customWidth="1"/>
    <col min="11021" max="11022" width="2.140625" style="2" customWidth="1"/>
    <col min="11023" max="11023" width="1.85546875" style="2" customWidth="1"/>
    <col min="11024" max="11024" width="2.140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0.5703125" style="2" customWidth="1"/>
    <col min="11031" max="11033" width="9.140625" style="2"/>
    <col min="11034" max="11034" width="15.42578125" style="2" customWidth="1"/>
    <col min="11035" max="11035" width="9.140625" style="2"/>
    <col min="11036" max="11036" width="15.7109375" style="2" customWidth="1"/>
    <col min="11037" max="11251" width="9.140625" style="2"/>
    <col min="11252" max="11252" width="2.7109375" style="2" bestFit="1" customWidth="1"/>
    <col min="11253" max="11253" width="24.5703125" style="2" customWidth="1"/>
    <col min="11254" max="11254" width="2.140625" style="2" customWidth="1"/>
    <col min="11255" max="11255" width="2" style="2" customWidth="1"/>
    <col min="11256" max="11257" width="2.140625" style="2" customWidth="1"/>
    <col min="11258" max="11258" width="2" style="2" customWidth="1"/>
    <col min="11259" max="11260" width="2.140625" style="2" customWidth="1"/>
    <col min="11261" max="11261" width="2" style="2" customWidth="1"/>
    <col min="11262" max="11266" width="2.140625" style="2" customWidth="1"/>
    <col min="11267" max="11267" width="2" style="2" customWidth="1"/>
    <col min="11268" max="11272" width="2.140625" style="2" customWidth="1"/>
    <col min="11273" max="11273" width="1.85546875" style="2" customWidth="1"/>
    <col min="11274" max="11275" width="2.140625" style="2" customWidth="1"/>
    <col min="11276" max="11276" width="1.85546875" style="2" customWidth="1"/>
    <col min="11277" max="11278" width="2.140625" style="2" customWidth="1"/>
    <col min="11279" max="11279" width="1.85546875" style="2" customWidth="1"/>
    <col min="11280" max="11280" width="2.140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0.5703125" style="2" customWidth="1"/>
    <col min="11287" max="11289" width="9.140625" style="2"/>
    <col min="11290" max="11290" width="15.42578125" style="2" customWidth="1"/>
    <col min="11291" max="11291" width="9.140625" style="2"/>
    <col min="11292" max="11292" width="15.7109375" style="2" customWidth="1"/>
    <col min="11293" max="11507" width="9.140625" style="2"/>
    <col min="11508" max="11508" width="2.7109375" style="2" bestFit="1" customWidth="1"/>
    <col min="11509" max="11509" width="24.5703125" style="2" customWidth="1"/>
    <col min="11510" max="11510" width="2.140625" style="2" customWidth="1"/>
    <col min="11511" max="11511" width="2" style="2" customWidth="1"/>
    <col min="11512" max="11513" width="2.140625" style="2" customWidth="1"/>
    <col min="11514" max="11514" width="2" style="2" customWidth="1"/>
    <col min="11515" max="11516" width="2.140625" style="2" customWidth="1"/>
    <col min="11517" max="11517" width="2" style="2" customWidth="1"/>
    <col min="11518" max="11522" width="2.140625" style="2" customWidth="1"/>
    <col min="11523" max="11523" width="2" style="2" customWidth="1"/>
    <col min="11524" max="11528" width="2.140625" style="2" customWidth="1"/>
    <col min="11529" max="11529" width="1.85546875" style="2" customWidth="1"/>
    <col min="11530" max="11531" width="2.140625" style="2" customWidth="1"/>
    <col min="11532" max="11532" width="1.85546875" style="2" customWidth="1"/>
    <col min="11533" max="11534" width="2.140625" style="2" customWidth="1"/>
    <col min="11535" max="11535" width="1.85546875" style="2" customWidth="1"/>
    <col min="11536" max="11536" width="2.140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0.5703125" style="2" customWidth="1"/>
    <col min="11543" max="11545" width="9.140625" style="2"/>
    <col min="11546" max="11546" width="15.42578125" style="2" customWidth="1"/>
    <col min="11547" max="11547" width="9.140625" style="2"/>
    <col min="11548" max="11548" width="15.7109375" style="2" customWidth="1"/>
    <col min="11549" max="11763" width="9.140625" style="2"/>
    <col min="11764" max="11764" width="2.7109375" style="2" bestFit="1" customWidth="1"/>
    <col min="11765" max="11765" width="24.5703125" style="2" customWidth="1"/>
    <col min="11766" max="11766" width="2.140625" style="2" customWidth="1"/>
    <col min="11767" max="11767" width="2" style="2" customWidth="1"/>
    <col min="11768" max="11769" width="2.140625" style="2" customWidth="1"/>
    <col min="11770" max="11770" width="2" style="2" customWidth="1"/>
    <col min="11771" max="11772" width="2.140625" style="2" customWidth="1"/>
    <col min="11773" max="11773" width="2" style="2" customWidth="1"/>
    <col min="11774" max="11778" width="2.140625" style="2" customWidth="1"/>
    <col min="11779" max="11779" width="2" style="2" customWidth="1"/>
    <col min="11780" max="11784" width="2.140625" style="2" customWidth="1"/>
    <col min="11785" max="11785" width="1.85546875" style="2" customWidth="1"/>
    <col min="11786" max="11787" width="2.140625" style="2" customWidth="1"/>
    <col min="11788" max="11788" width="1.85546875" style="2" customWidth="1"/>
    <col min="11789" max="11790" width="2.140625" style="2" customWidth="1"/>
    <col min="11791" max="11791" width="1.85546875" style="2" customWidth="1"/>
    <col min="11792" max="11792" width="2.140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0.5703125" style="2" customWidth="1"/>
    <col min="11799" max="11801" width="9.140625" style="2"/>
    <col min="11802" max="11802" width="15.42578125" style="2" customWidth="1"/>
    <col min="11803" max="11803" width="9.140625" style="2"/>
    <col min="11804" max="11804" width="15.7109375" style="2" customWidth="1"/>
    <col min="11805" max="12019" width="9.140625" style="2"/>
    <col min="12020" max="12020" width="2.7109375" style="2" bestFit="1" customWidth="1"/>
    <col min="12021" max="12021" width="24.5703125" style="2" customWidth="1"/>
    <col min="12022" max="12022" width="2.140625" style="2" customWidth="1"/>
    <col min="12023" max="12023" width="2" style="2" customWidth="1"/>
    <col min="12024" max="12025" width="2.140625" style="2" customWidth="1"/>
    <col min="12026" max="12026" width="2" style="2" customWidth="1"/>
    <col min="12027" max="12028" width="2.140625" style="2" customWidth="1"/>
    <col min="12029" max="12029" width="2" style="2" customWidth="1"/>
    <col min="12030" max="12034" width="2.140625" style="2" customWidth="1"/>
    <col min="12035" max="12035" width="2" style="2" customWidth="1"/>
    <col min="12036" max="12040" width="2.140625" style="2" customWidth="1"/>
    <col min="12041" max="12041" width="1.85546875" style="2" customWidth="1"/>
    <col min="12042" max="12043" width="2.140625" style="2" customWidth="1"/>
    <col min="12044" max="12044" width="1.85546875" style="2" customWidth="1"/>
    <col min="12045" max="12046" width="2.140625" style="2" customWidth="1"/>
    <col min="12047" max="12047" width="1.85546875" style="2" customWidth="1"/>
    <col min="12048" max="12048" width="2.140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0.5703125" style="2" customWidth="1"/>
    <col min="12055" max="12057" width="9.140625" style="2"/>
    <col min="12058" max="12058" width="15.42578125" style="2" customWidth="1"/>
    <col min="12059" max="12059" width="9.140625" style="2"/>
    <col min="12060" max="12060" width="15.7109375" style="2" customWidth="1"/>
    <col min="12061" max="12275" width="9.140625" style="2"/>
    <col min="12276" max="12276" width="2.7109375" style="2" bestFit="1" customWidth="1"/>
    <col min="12277" max="12277" width="24.5703125" style="2" customWidth="1"/>
    <col min="12278" max="12278" width="2.140625" style="2" customWidth="1"/>
    <col min="12279" max="12279" width="2" style="2" customWidth="1"/>
    <col min="12280" max="12281" width="2.140625" style="2" customWidth="1"/>
    <col min="12282" max="12282" width="2" style="2" customWidth="1"/>
    <col min="12283" max="12284" width="2.140625" style="2" customWidth="1"/>
    <col min="12285" max="12285" width="2" style="2" customWidth="1"/>
    <col min="12286" max="12290" width="2.140625" style="2" customWidth="1"/>
    <col min="12291" max="12291" width="2" style="2" customWidth="1"/>
    <col min="12292" max="12296" width="2.140625" style="2" customWidth="1"/>
    <col min="12297" max="12297" width="1.85546875" style="2" customWidth="1"/>
    <col min="12298" max="12299" width="2.140625" style="2" customWidth="1"/>
    <col min="12300" max="12300" width="1.85546875" style="2" customWidth="1"/>
    <col min="12301" max="12302" width="2.140625" style="2" customWidth="1"/>
    <col min="12303" max="12303" width="1.85546875" style="2" customWidth="1"/>
    <col min="12304" max="12304" width="2.140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0.5703125" style="2" customWidth="1"/>
    <col min="12311" max="12313" width="9.140625" style="2"/>
    <col min="12314" max="12314" width="15.42578125" style="2" customWidth="1"/>
    <col min="12315" max="12315" width="9.140625" style="2"/>
    <col min="12316" max="12316" width="15.7109375" style="2" customWidth="1"/>
    <col min="12317" max="12531" width="9.140625" style="2"/>
    <col min="12532" max="12532" width="2.7109375" style="2" bestFit="1" customWidth="1"/>
    <col min="12533" max="12533" width="24.5703125" style="2" customWidth="1"/>
    <col min="12534" max="12534" width="2.140625" style="2" customWidth="1"/>
    <col min="12535" max="12535" width="2" style="2" customWidth="1"/>
    <col min="12536" max="12537" width="2.140625" style="2" customWidth="1"/>
    <col min="12538" max="12538" width="2" style="2" customWidth="1"/>
    <col min="12539" max="12540" width="2.140625" style="2" customWidth="1"/>
    <col min="12541" max="12541" width="2" style="2" customWidth="1"/>
    <col min="12542" max="12546" width="2.140625" style="2" customWidth="1"/>
    <col min="12547" max="12547" width="2" style="2" customWidth="1"/>
    <col min="12548" max="12552" width="2.140625" style="2" customWidth="1"/>
    <col min="12553" max="12553" width="1.85546875" style="2" customWidth="1"/>
    <col min="12554" max="12555" width="2.140625" style="2" customWidth="1"/>
    <col min="12556" max="12556" width="1.85546875" style="2" customWidth="1"/>
    <col min="12557" max="12558" width="2.140625" style="2" customWidth="1"/>
    <col min="12559" max="12559" width="1.85546875" style="2" customWidth="1"/>
    <col min="12560" max="12560" width="2.140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0.5703125" style="2" customWidth="1"/>
    <col min="12567" max="12569" width="9.140625" style="2"/>
    <col min="12570" max="12570" width="15.42578125" style="2" customWidth="1"/>
    <col min="12571" max="12571" width="9.140625" style="2"/>
    <col min="12572" max="12572" width="15.7109375" style="2" customWidth="1"/>
    <col min="12573" max="12787" width="9.140625" style="2"/>
    <col min="12788" max="12788" width="2.7109375" style="2" bestFit="1" customWidth="1"/>
    <col min="12789" max="12789" width="24.5703125" style="2" customWidth="1"/>
    <col min="12790" max="12790" width="2.140625" style="2" customWidth="1"/>
    <col min="12791" max="12791" width="2" style="2" customWidth="1"/>
    <col min="12792" max="12793" width="2.140625" style="2" customWidth="1"/>
    <col min="12794" max="12794" width="2" style="2" customWidth="1"/>
    <col min="12795" max="12796" width="2.140625" style="2" customWidth="1"/>
    <col min="12797" max="12797" width="2" style="2" customWidth="1"/>
    <col min="12798" max="12802" width="2.140625" style="2" customWidth="1"/>
    <col min="12803" max="12803" width="2" style="2" customWidth="1"/>
    <col min="12804" max="12808" width="2.140625" style="2" customWidth="1"/>
    <col min="12809" max="12809" width="1.85546875" style="2" customWidth="1"/>
    <col min="12810" max="12811" width="2.140625" style="2" customWidth="1"/>
    <col min="12812" max="12812" width="1.85546875" style="2" customWidth="1"/>
    <col min="12813" max="12814" width="2.140625" style="2" customWidth="1"/>
    <col min="12815" max="12815" width="1.85546875" style="2" customWidth="1"/>
    <col min="12816" max="12816" width="2.140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0.5703125" style="2" customWidth="1"/>
    <col min="12823" max="12825" width="9.140625" style="2"/>
    <col min="12826" max="12826" width="15.42578125" style="2" customWidth="1"/>
    <col min="12827" max="12827" width="9.140625" style="2"/>
    <col min="12828" max="12828" width="15.7109375" style="2" customWidth="1"/>
    <col min="12829" max="13043" width="9.140625" style="2"/>
    <col min="13044" max="13044" width="2.7109375" style="2" bestFit="1" customWidth="1"/>
    <col min="13045" max="13045" width="24.5703125" style="2" customWidth="1"/>
    <col min="13046" max="13046" width="2.140625" style="2" customWidth="1"/>
    <col min="13047" max="13047" width="2" style="2" customWidth="1"/>
    <col min="13048" max="13049" width="2.140625" style="2" customWidth="1"/>
    <col min="13050" max="13050" width="2" style="2" customWidth="1"/>
    <col min="13051" max="13052" width="2.140625" style="2" customWidth="1"/>
    <col min="13053" max="13053" width="2" style="2" customWidth="1"/>
    <col min="13054" max="13058" width="2.140625" style="2" customWidth="1"/>
    <col min="13059" max="13059" width="2" style="2" customWidth="1"/>
    <col min="13060" max="13064" width="2.140625" style="2" customWidth="1"/>
    <col min="13065" max="13065" width="1.85546875" style="2" customWidth="1"/>
    <col min="13066" max="13067" width="2.140625" style="2" customWidth="1"/>
    <col min="13068" max="13068" width="1.85546875" style="2" customWidth="1"/>
    <col min="13069" max="13070" width="2.140625" style="2" customWidth="1"/>
    <col min="13071" max="13071" width="1.85546875" style="2" customWidth="1"/>
    <col min="13072" max="13072" width="2.140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0.5703125" style="2" customWidth="1"/>
    <col min="13079" max="13081" width="9.140625" style="2"/>
    <col min="13082" max="13082" width="15.42578125" style="2" customWidth="1"/>
    <col min="13083" max="13083" width="9.140625" style="2"/>
    <col min="13084" max="13084" width="15.7109375" style="2" customWidth="1"/>
    <col min="13085" max="13299" width="9.140625" style="2"/>
    <col min="13300" max="13300" width="2.7109375" style="2" bestFit="1" customWidth="1"/>
    <col min="13301" max="13301" width="24.5703125" style="2" customWidth="1"/>
    <col min="13302" max="13302" width="2.140625" style="2" customWidth="1"/>
    <col min="13303" max="13303" width="2" style="2" customWidth="1"/>
    <col min="13304" max="13305" width="2.140625" style="2" customWidth="1"/>
    <col min="13306" max="13306" width="2" style="2" customWidth="1"/>
    <col min="13307" max="13308" width="2.140625" style="2" customWidth="1"/>
    <col min="13309" max="13309" width="2" style="2" customWidth="1"/>
    <col min="13310" max="13314" width="2.140625" style="2" customWidth="1"/>
    <col min="13315" max="13315" width="2" style="2" customWidth="1"/>
    <col min="13316" max="13320" width="2.140625" style="2" customWidth="1"/>
    <col min="13321" max="13321" width="1.85546875" style="2" customWidth="1"/>
    <col min="13322" max="13323" width="2.140625" style="2" customWidth="1"/>
    <col min="13324" max="13324" width="1.85546875" style="2" customWidth="1"/>
    <col min="13325" max="13326" width="2.140625" style="2" customWidth="1"/>
    <col min="13327" max="13327" width="1.85546875" style="2" customWidth="1"/>
    <col min="13328" max="13328" width="2.140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0.5703125" style="2" customWidth="1"/>
    <col min="13335" max="13337" width="9.140625" style="2"/>
    <col min="13338" max="13338" width="15.42578125" style="2" customWidth="1"/>
    <col min="13339" max="13339" width="9.140625" style="2"/>
    <col min="13340" max="13340" width="15.7109375" style="2" customWidth="1"/>
    <col min="13341" max="13555" width="9.140625" style="2"/>
    <col min="13556" max="13556" width="2.7109375" style="2" bestFit="1" customWidth="1"/>
    <col min="13557" max="13557" width="24.5703125" style="2" customWidth="1"/>
    <col min="13558" max="13558" width="2.140625" style="2" customWidth="1"/>
    <col min="13559" max="13559" width="2" style="2" customWidth="1"/>
    <col min="13560" max="13561" width="2.140625" style="2" customWidth="1"/>
    <col min="13562" max="13562" width="2" style="2" customWidth="1"/>
    <col min="13563" max="13564" width="2.140625" style="2" customWidth="1"/>
    <col min="13565" max="13565" width="2" style="2" customWidth="1"/>
    <col min="13566" max="13570" width="2.140625" style="2" customWidth="1"/>
    <col min="13571" max="13571" width="2" style="2" customWidth="1"/>
    <col min="13572" max="13576" width="2.140625" style="2" customWidth="1"/>
    <col min="13577" max="13577" width="1.85546875" style="2" customWidth="1"/>
    <col min="13578" max="13579" width="2.140625" style="2" customWidth="1"/>
    <col min="13580" max="13580" width="1.85546875" style="2" customWidth="1"/>
    <col min="13581" max="13582" width="2.140625" style="2" customWidth="1"/>
    <col min="13583" max="13583" width="1.85546875" style="2" customWidth="1"/>
    <col min="13584" max="13584" width="2.140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0.5703125" style="2" customWidth="1"/>
    <col min="13591" max="13593" width="9.140625" style="2"/>
    <col min="13594" max="13594" width="15.42578125" style="2" customWidth="1"/>
    <col min="13595" max="13595" width="9.140625" style="2"/>
    <col min="13596" max="13596" width="15.7109375" style="2" customWidth="1"/>
    <col min="13597" max="13811" width="9.140625" style="2"/>
    <col min="13812" max="13812" width="2.7109375" style="2" bestFit="1" customWidth="1"/>
    <col min="13813" max="13813" width="24.5703125" style="2" customWidth="1"/>
    <col min="13814" max="13814" width="2.140625" style="2" customWidth="1"/>
    <col min="13815" max="13815" width="2" style="2" customWidth="1"/>
    <col min="13816" max="13817" width="2.140625" style="2" customWidth="1"/>
    <col min="13818" max="13818" width="2" style="2" customWidth="1"/>
    <col min="13819" max="13820" width="2.140625" style="2" customWidth="1"/>
    <col min="13821" max="13821" width="2" style="2" customWidth="1"/>
    <col min="13822" max="13826" width="2.140625" style="2" customWidth="1"/>
    <col min="13827" max="13827" width="2" style="2" customWidth="1"/>
    <col min="13828" max="13832" width="2.140625" style="2" customWidth="1"/>
    <col min="13833" max="13833" width="1.85546875" style="2" customWidth="1"/>
    <col min="13834" max="13835" width="2.140625" style="2" customWidth="1"/>
    <col min="13836" max="13836" width="1.85546875" style="2" customWidth="1"/>
    <col min="13837" max="13838" width="2.140625" style="2" customWidth="1"/>
    <col min="13839" max="13839" width="1.85546875" style="2" customWidth="1"/>
    <col min="13840" max="13840" width="2.140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0.5703125" style="2" customWidth="1"/>
    <col min="13847" max="13849" width="9.140625" style="2"/>
    <col min="13850" max="13850" width="15.42578125" style="2" customWidth="1"/>
    <col min="13851" max="13851" width="9.140625" style="2"/>
    <col min="13852" max="13852" width="15.7109375" style="2" customWidth="1"/>
    <col min="13853" max="14067" width="9.140625" style="2"/>
    <col min="14068" max="14068" width="2.7109375" style="2" bestFit="1" customWidth="1"/>
    <col min="14069" max="14069" width="24.5703125" style="2" customWidth="1"/>
    <col min="14070" max="14070" width="2.140625" style="2" customWidth="1"/>
    <col min="14071" max="14071" width="2" style="2" customWidth="1"/>
    <col min="14072" max="14073" width="2.140625" style="2" customWidth="1"/>
    <col min="14074" max="14074" width="2" style="2" customWidth="1"/>
    <col min="14075" max="14076" width="2.140625" style="2" customWidth="1"/>
    <col min="14077" max="14077" width="2" style="2" customWidth="1"/>
    <col min="14078" max="14082" width="2.140625" style="2" customWidth="1"/>
    <col min="14083" max="14083" width="2" style="2" customWidth="1"/>
    <col min="14084" max="14088" width="2.140625" style="2" customWidth="1"/>
    <col min="14089" max="14089" width="1.85546875" style="2" customWidth="1"/>
    <col min="14090" max="14091" width="2.140625" style="2" customWidth="1"/>
    <col min="14092" max="14092" width="1.85546875" style="2" customWidth="1"/>
    <col min="14093" max="14094" width="2.140625" style="2" customWidth="1"/>
    <col min="14095" max="14095" width="1.85546875" style="2" customWidth="1"/>
    <col min="14096" max="14096" width="2.140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0.5703125" style="2" customWidth="1"/>
    <col min="14103" max="14105" width="9.140625" style="2"/>
    <col min="14106" max="14106" width="15.42578125" style="2" customWidth="1"/>
    <col min="14107" max="14107" width="9.140625" style="2"/>
    <col min="14108" max="14108" width="15.7109375" style="2" customWidth="1"/>
    <col min="14109" max="14323" width="9.140625" style="2"/>
    <col min="14324" max="14324" width="2.7109375" style="2" bestFit="1" customWidth="1"/>
    <col min="14325" max="14325" width="24.5703125" style="2" customWidth="1"/>
    <col min="14326" max="14326" width="2.140625" style="2" customWidth="1"/>
    <col min="14327" max="14327" width="2" style="2" customWidth="1"/>
    <col min="14328" max="14329" width="2.140625" style="2" customWidth="1"/>
    <col min="14330" max="14330" width="2" style="2" customWidth="1"/>
    <col min="14331" max="14332" width="2.140625" style="2" customWidth="1"/>
    <col min="14333" max="14333" width="2" style="2" customWidth="1"/>
    <col min="14334" max="14338" width="2.140625" style="2" customWidth="1"/>
    <col min="14339" max="14339" width="2" style="2" customWidth="1"/>
    <col min="14340" max="14344" width="2.140625" style="2" customWidth="1"/>
    <col min="14345" max="14345" width="1.85546875" style="2" customWidth="1"/>
    <col min="14346" max="14347" width="2.140625" style="2" customWidth="1"/>
    <col min="14348" max="14348" width="1.85546875" style="2" customWidth="1"/>
    <col min="14349" max="14350" width="2.140625" style="2" customWidth="1"/>
    <col min="14351" max="14351" width="1.85546875" style="2" customWidth="1"/>
    <col min="14352" max="14352" width="2.140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0.5703125" style="2" customWidth="1"/>
    <col min="14359" max="14361" width="9.140625" style="2"/>
    <col min="14362" max="14362" width="15.42578125" style="2" customWidth="1"/>
    <col min="14363" max="14363" width="9.140625" style="2"/>
    <col min="14364" max="14364" width="15.7109375" style="2" customWidth="1"/>
    <col min="14365" max="14579" width="9.140625" style="2"/>
    <col min="14580" max="14580" width="2.7109375" style="2" bestFit="1" customWidth="1"/>
    <col min="14581" max="14581" width="24.5703125" style="2" customWidth="1"/>
    <col min="14582" max="14582" width="2.140625" style="2" customWidth="1"/>
    <col min="14583" max="14583" width="2" style="2" customWidth="1"/>
    <col min="14584" max="14585" width="2.140625" style="2" customWidth="1"/>
    <col min="14586" max="14586" width="2" style="2" customWidth="1"/>
    <col min="14587" max="14588" width="2.140625" style="2" customWidth="1"/>
    <col min="14589" max="14589" width="2" style="2" customWidth="1"/>
    <col min="14590" max="14594" width="2.140625" style="2" customWidth="1"/>
    <col min="14595" max="14595" width="2" style="2" customWidth="1"/>
    <col min="14596" max="14600" width="2.140625" style="2" customWidth="1"/>
    <col min="14601" max="14601" width="1.85546875" style="2" customWidth="1"/>
    <col min="14602" max="14603" width="2.140625" style="2" customWidth="1"/>
    <col min="14604" max="14604" width="1.85546875" style="2" customWidth="1"/>
    <col min="14605" max="14606" width="2.140625" style="2" customWidth="1"/>
    <col min="14607" max="14607" width="1.85546875" style="2" customWidth="1"/>
    <col min="14608" max="14608" width="2.140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0.5703125" style="2" customWidth="1"/>
    <col min="14615" max="14617" width="9.140625" style="2"/>
    <col min="14618" max="14618" width="15.42578125" style="2" customWidth="1"/>
    <col min="14619" max="14619" width="9.140625" style="2"/>
    <col min="14620" max="14620" width="15.7109375" style="2" customWidth="1"/>
    <col min="14621" max="14835" width="9.140625" style="2"/>
    <col min="14836" max="14836" width="2.7109375" style="2" bestFit="1" customWidth="1"/>
    <col min="14837" max="14837" width="24.5703125" style="2" customWidth="1"/>
    <col min="14838" max="14838" width="2.140625" style="2" customWidth="1"/>
    <col min="14839" max="14839" width="2" style="2" customWidth="1"/>
    <col min="14840" max="14841" width="2.140625" style="2" customWidth="1"/>
    <col min="14842" max="14842" width="2" style="2" customWidth="1"/>
    <col min="14843" max="14844" width="2.140625" style="2" customWidth="1"/>
    <col min="14845" max="14845" width="2" style="2" customWidth="1"/>
    <col min="14846" max="14850" width="2.140625" style="2" customWidth="1"/>
    <col min="14851" max="14851" width="2" style="2" customWidth="1"/>
    <col min="14852" max="14856" width="2.140625" style="2" customWidth="1"/>
    <col min="14857" max="14857" width="1.85546875" style="2" customWidth="1"/>
    <col min="14858" max="14859" width="2.140625" style="2" customWidth="1"/>
    <col min="14860" max="14860" width="1.85546875" style="2" customWidth="1"/>
    <col min="14861" max="14862" width="2.140625" style="2" customWidth="1"/>
    <col min="14863" max="14863" width="1.85546875" style="2" customWidth="1"/>
    <col min="14864" max="14864" width="2.140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0.5703125" style="2" customWidth="1"/>
    <col min="14871" max="14873" width="9.140625" style="2"/>
    <col min="14874" max="14874" width="15.42578125" style="2" customWidth="1"/>
    <col min="14875" max="14875" width="9.140625" style="2"/>
    <col min="14876" max="14876" width="15.7109375" style="2" customWidth="1"/>
    <col min="14877" max="15091" width="9.140625" style="2"/>
    <col min="15092" max="15092" width="2.7109375" style="2" bestFit="1" customWidth="1"/>
    <col min="15093" max="15093" width="24.5703125" style="2" customWidth="1"/>
    <col min="15094" max="15094" width="2.140625" style="2" customWidth="1"/>
    <col min="15095" max="15095" width="2" style="2" customWidth="1"/>
    <col min="15096" max="15097" width="2.140625" style="2" customWidth="1"/>
    <col min="15098" max="15098" width="2" style="2" customWidth="1"/>
    <col min="15099" max="15100" width="2.140625" style="2" customWidth="1"/>
    <col min="15101" max="15101" width="2" style="2" customWidth="1"/>
    <col min="15102" max="15106" width="2.140625" style="2" customWidth="1"/>
    <col min="15107" max="15107" width="2" style="2" customWidth="1"/>
    <col min="15108" max="15112" width="2.140625" style="2" customWidth="1"/>
    <col min="15113" max="15113" width="1.85546875" style="2" customWidth="1"/>
    <col min="15114" max="15115" width="2.140625" style="2" customWidth="1"/>
    <col min="15116" max="15116" width="1.85546875" style="2" customWidth="1"/>
    <col min="15117" max="15118" width="2.140625" style="2" customWidth="1"/>
    <col min="15119" max="15119" width="1.85546875" style="2" customWidth="1"/>
    <col min="15120" max="15120" width="2.140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0.5703125" style="2" customWidth="1"/>
    <col min="15127" max="15129" width="9.140625" style="2"/>
    <col min="15130" max="15130" width="15.42578125" style="2" customWidth="1"/>
    <col min="15131" max="15131" width="9.140625" style="2"/>
    <col min="15132" max="15132" width="15.7109375" style="2" customWidth="1"/>
    <col min="15133" max="15347" width="9.140625" style="2"/>
    <col min="15348" max="15348" width="2.7109375" style="2" bestFit="1" customWidth="1"/>
    <col min="15349" max="15349" width="24.5703125" style="2" customWidth="1"/>
    <col min="15350" max="15350" width="2.140625" style="2" customWidth="1"/>
    <col min="15351" max="15351" width="2" style="2" customWidth="1"/>
    <col min="15352" max="15353" width="2.140625" style="2" customWidth="1"/>
    <col min="15354" max="15354" width="2" style="2" customWidth="1"/>
    <col min="15355" max="15356" width="2.140625" style="2" customWidth="1"/>
    <col min="15357" max="15357" width="2" style="2" customWidth="1"/>
    <col min="15358" max="15362" width="2.140625" style="2" customWidth="1"/>
    <col min="15363" max="15363" width="2" style="2" customWidth="1"/>
    <col min="15364" max="15368" width="2.140625" style="2" customWidth="1"/>
    <col min="15369" max="15369" width="1.85546875" style="2" customWidth="1"/>
    <col min="15370" max="15371" width="2.140625" style="2" customWidth="1"/>
    <col min="15372" max="15372" width="1.85546875" style="2" customWidth="1"/>
    <col min="15373" max="15374" width="2.140625" style="2" customWidth="1"/>
    <col min="15375" max="15375" width="1.85546875" style="2" customWidth="1"/>
    <col min="15376" max="15376" width="2.140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0.5703125" style="2" customWidth="1"/>
    <col min="15383" max="15385" width="9.140625" style="2"/>
    <col min="15386" max="15386" width="15.42578125" style="2" customWidth="1"/>
    <col min="15387" max="15387" width="9.140625" style="2"/>
    <col min="15388" max="15388" width="15.7109375" style="2" customWidth="1"/>
    <col min="15389" max="15603" width="9.140625" style="2"/>
    <col min="15604" max="15604" width="2.7109375" style="2" bestFit="1" customWidth="1"/>
    <col min="15605" max="15605" width="24.5703125" style="2" customWidth="1"/>
    <col min="15606" max="15606" width="2.140625" style="2" customWidth="1"/>
    <col min="15607" max="15607" width="2" style="2" customWidth="1"/>
    <col min="15608" max="15609" width="2.140625" style="2" customWidth="1"/>
    <col min="15610" max="15610" width="2" style="2" customWidth="1"/>
    <col min="15611" max="15612" width="2.140625" style="2" customWidth="1"/>
    <col min="15613" max="15613" width="2" style="2" customWidth="1"/>
    <col min="15614" max="15618" width="2.140625" style="2" customWidth="1"/>
    <col min="15619" max="15619" width="2" style="2" customWidth="1"/>
    <col min="15620" max="15624" width="2.140625" style="2" customWidth="1"/>
    <col min="15625" max="15625" width="1.85546875" style="2" customWidth="1"/>
    <col min="15626" max="15627" width="2.140625" style="2" customWidth="1"/>
    <col min="15628" max="15628" width="1.85546875" style="2" customWidth="1"/>
    <col min="15629" max="15630" width="2.140625" style="2" customWidth="1"/>
    <col min="15631" max="15631" width="1.85546875" style="2" customWidth="1"/>
    <col min="15632" max="15632" width="2.140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0.5703125" style="2" customWidth="1"/>
    <col min="15639" max="15641" width="9.140625" style="2"/>
    <col min="15642" max="15642" width="15.42578125" style="2" customWidth="1"/>
    <col min="15643" max="15643" width="9.140625" style="2"/>
    <col min="15644" max="15644" width="15.7109375" style="2" customWidth="1"/>
    <col min="15645" max="15859" width="9.140625" style="2"/>
    <col min="15860" max="15860" width="2.7109375" style="2" bestFit="1" customWidth="1"/>
    <col min="15861" max="15861" width="24.5703125" style="2" customWidth="1"/>
    <col min="15862" max="15862" width="2.140625" style="2" customWidth="1"/>
    <col min="15863" max="15863" width="2" style="2" customWidth="1"/>
    <col min="15864" max="15865" width="2.140625" style="2" customWidth="1"/>
    <col min="15866" max="15866" width="2" style="2" customWidth="1"/>
    <col min="15867" max="15868" width="2.140625" style="2" customWidth="1"/>
    <col min="15869" max="15869" width="2" style="2" customWidth="1"/>
    <col min="15870" max="15874" width="2.140625" style="2" customWidth="1"/>
    <col min="15875" max="15875" width="2" style="2" customWidth="1"/>
    <col min="15876" max="15880" width="2.140625" style="2" customWidth="1"/>
    <col min="15881" max="15881" width="1.85546875" style="2" customWidth="1"/>
    <col min="15882" max="15883" width="2.140625" style="2" customWidth="1"/>
    <col min="15884" max="15884" width="1.85546875" style="2" customWidth="1"/>
    <col min="15885" max="15886" width="2.140625" style="2" customWidth="1"/>
    <col min="15887" max="15887" width="1.85546875" style="2" customWidth="1"/>
    <col min="15888" max="15888" width="2.140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0.5703125" style="2" customWidth="1"/>
    <col min="15895" max="15897" width="9.140625" style="2"/>
    <col min="15898" max="15898" width="15.42578125" style="2" customWidth="1"/>
    <col min="15899" max="15899" width="9.140625" style="2"/>
    <col min="15900" max="15900" width="15.7109375" style="2" customWidth="1"/>
    <col min="15901" max="16115" width="9.140625" style="2"/>
    <col min="16116" max="16116" width="2.7109375" style="2" bestFit="1" customWidth="1"/>
    <col min="16117" max="16117" width="24.5703125" style="2" customWidth="1"/>
    <col min="16118" max="16118" width="2.140625" style="2" customWidth="1"/>
    <col min="16119" max="16119" width="2" style="2" customWidth="1"/>
    <col min="16120" max="16121" width="2.140625" style="2" customWidth="1"/>
    <col min="16122" max="16122" width="2" style="2" customWidth="1"/>
    <col min="16123" max="16124" width="2.140625" style="2" customWidth="1"/>
    <col min="16125" max="16125" width="2" style="2" customWidth="1"/>
    <col min="16126" max="16130" width="2.140625" style="2" customWidth="1"/>
    <col min="16131" max="16131" width="2" style="2" customWidth="1"/>
    <col min="16132" max="16136" width="2.140625" style="2" customWidth="1"/>
    <col min="16137" max="16137" width="1.85546875" style="2" customWidth="1"/>
    <col min="16138" max="16139" width="2.140625" style="2" customWidth="1"/>
    <col min="16140" max="16140" width="1.85546875" style="2" customWidth="1"/>
    <col min="16141" max="16142" width="2.140625" style="2" customWidth="1"/>
    <col min="16143" max="16143" width="1.85546875" style="2" customWidth="1"/>
    <col min="16144" max="16144" width="2.140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0.5703125" style="2" customWidth="1"/>
    <col min="16151" max="16153" width="9.140625" style="2"/>
    <col min="16154" max="16154" width="15.42578125" style="2" customWidth="1"/>
    <col min="16155" max="16155" width="9.140625" style="2"/>
    <col min="16156" max="16156" width="15.7109375" style="2" customWidth="1"/>
    <col min="16157" max="16384" width="9.140625" style="2"/>
  </cols>
  <sheetData>
    <row r="1" spans="1:35" ht="12.75" hidden="1" customHeight="1"/>
    <row r="2" spans="1:35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4"/>
      <c r="Z2" s="34"/>
      <c r="AA2" s="34"/>
      <c r="AB2" s="34"/>
      <c r="AC2" s="34"/>
      <c r="AD2" s="2"/>
    </row>
    <row r="3" spans="1:35" s="34" customFormat="1" ht="15" customHeight="1">
      <c r="E3" s="22"/>
      <c r="F3" s="317" t="s">
        <v>132</v>
      </c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</row>
    <row r="4" spans="1:35" s="34" customFormat="1" ht="15" customHeight="1">
      <c r="A4" s="37"/>
      <c r="B4" s="37"/>
      <c r="C4" s="37"/>
      <c r="D4" s="37"/>
      <c r="E4" s="35" t="s">
        <v>99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35" s="34" customFormat="1" ht="15" customHeight="1">
      <c r="A5" s="37"/>
      <c r="B5" s="37"/>
      <c r="C5" s="37"/>
      <c r="D5" s="37"/>
      <c r="E5" s="318" t="s">
        <v>128</v>
      </c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</row>
    <row r="6" spans="1:35" ht="5.25" customHeight="1"/>
    <row r="7" spans="1:35" ht="12.75" customHeight="1">
      <c r="A7" s="131" t="s">
        <v>129</v>
      </c>
      <c r="B7" s="131"/>
      <c r="C7" s="131" t="s">
        <v>130</v>
      </c>
      <c r="D7" s="132"/>
      <c r="E7" s="132">
        <v>1</v>
      </c>
      <c r="F7" s="132"/>
      <c r="G7" s="132"/>
      <c r="H7" s="132">
        <v>2</v>
      </c>
      <c r="I7" s="132"/>
      <c r="J7" s="132"/>
      <c r="K7" s="132">
        <v>3</v>
      </c>
      <c r="L7" s="132"/>
      <c r="M7" s="132"/>
      <c r="N7" s="132">
        <v>4</v>
      </c>
      <c r="O7" s="132"/>
      <c r="P7" s="132"/>
      <c r="Q7" s="132">
        <v>5</v>
      </c>
      <c r="R7" s="132"/>
      <c r="S7" s="132"/>
      <c r="T7" s="132">
        <v>6</v>
      </c>
      <c r="U7" s="132"/>
      <c r="V7" s="132"/>
      <c r="W7" s="132">
        <v>7</v>
      </c>
      <c r="X7" s="132"/>
      <c r="Y7" s="132"/>
      <c r="Z7" s="132">
        <v>8</v>
      </c>
      <c r="AA7" s="132"/>
      <c r="AB7" s="132"/>
      <c r="AC7" s="132">
        <v>9</v>
      </c>
      <c r="AD7" s="132"/>
      <c r="AE7" s="131" t="s">
        <v>101</v>
      </c>
      <c r="AF7" s="319" t="s">
        <v>102</v>
      </c>
      <c r="AG7" s="319"/>
      <c r="AH7" s="319"/>
      <c r="AI7" s="131" t="s">
        <v>103</v>
      </c>
    </row>
    <row r="8" spans="1:35" ht="12.75" customHeight="1">
      <c r="A8" s="305">
        <v>1</v>
      </c>
      <c r="B8" s="276" t="s">
        <v>46</v>
      </c>
      <c r="C8" s="278" t="s">
        <v>152</v>
      </c>
      <c r="D8" s="133"/>
      <c r="E8" s="118"/>
      <c r="F8" s="117"/>
      <c r="G8" s="134"/>
      <c r="H8" s="135">
        <v>1</v>
      </c>
      <c r="I8" s="136"/>
      <c r="J8" s="119"/>
      <c r="K8" s="120">
        <v>1</v>
      </c>
      <c r="L8" s="137"/>
      <c r="M8" s="119"/>
      <c r="N8" s="120">
        <v>0</v>
      </c>
      <c r="O8" s="137"/>
      <c r="P8" s="134"/>
      <c r="Q8" s="135">
        <v>1</v>
      </c>
      <c r="R8" s="136"/>
      <c r="S8" s="134"/>
      <c r="T8" s="135">
        <v>1</v>
      </c>
      <c r="U8" s="136"/>
      <c r="V8" s="134"/>
      <c r="W8" s="135">
        <v>1</v>
      </c>
      <c r="X8" s="136"/>
      <c r="Y8" s="134"/>
      <c r="Z8" s="135">
        <v>1</v>
      </c>
      <c r="AA8" s="136"/>
      <c r="AB8" s="134"/>
      <c r="AC8" s="135">
        <v>0</v>
      </c>
      <c r="AD8" s="136"/>
      <c r="AE8" s="320">
        <f>SUM(E8+H8+K8+N8+Q8+T8+W8+Z8+AC8)</f>
        <v>6</v>
      </c>
      <c r="AF8" s="301">
        <f>SUM(D9+G9+J9+M9+P9+S9+V9+Y9+AB9)</f>
        <v>13</v>
      </c>
      <c r="AG8" s="313" t="s">
        <v>105</v>
      </c>
      <c r="AH8" s="301">
        <f>SUM(F9+I9+L9+O9+R9+U9+X9+AA9+AD9)</f>
        <v>6</v>
      </c>
      <c r="AI8" s="303">
        <v>3</v>
      </c>
    </row>
    <row r="9" spans="1:35" ht="12.75" customHeight="1">
      <c r="A9" s="306"/>
      <c r="B9" s="277"/>
      <c r="C9" s="279"/>
      <c r="D9" s="138"/>
      <c r="E9" s="139"/>
      <c r="F9" s="140"/>
      <c r="G9" s="141">
        <v>2</v>
      </c>
      <c r="H9" s="142"/>
      <c r="I9" s="143">
        <v>0</v>
      </c>
      <c r="J9" s="144">
        <v>2</v>
      </c>
      <c r="K9" s="122"/>
      <c r="L9" s="145">
        <v>1</v>
      </c>
      <c r="M9" s="144">
        <v>0</v>
      </c>
      <c r="N9" s="122"/>
      <c r="O9" s="145">
        <v>2</v>
      </c>
      <c r="P9" s="141">
        <v>2</v>
      </c>
      <c r="Q9" s="142"/>
      <c r="R9" s="143">
        <v>1</v>
      </c>
      <c r="S9" s="141">
        <v>2</v>
      </c>
      <c r="T9" s="142"/>
      <c r="U9" s="143">
        <v>0</v>
      </c>
      <c r="V9" s="141">
        <v>2</v>
      </c>
      <c r="W9" s="142"/>
      <c r="X9" s="143">
        <v>0</v>
      </c>
      <c r="Y9" s="141">
        <v>2</v>
      </c>
      <c r="Z9" s="142"/>
      <c r="AA9" s="143">
        <v>0</v>
      </c>
      <c r="AB9" s="141">
        <v>1</v>
      </c>
      <c r="AC9" s="142"/>
      <c r="AD9" s="143">
        <v>2</v>
      </c>
      <c r="AE9" s="321"/>
      <c r="AF9" s="302"/>
      <c r="AG9" s="314"/>
      <c r="AH9" s="302"/>
      <c r="AI9" s="304"/>
    </row>
    <row r="10" spans="1:35" ht="12.75" customHeight="1">
      <c r="A10" s="305">
        <v>2</v>
      </c>
      <c r="B10" s="276" t="s">
        <v>46</v>
      </c>
      <c r="C10" s="278" t="s">
        <v>110</v>
      </c>
      <c r="D10" s="119"/>
      <c r="E10" s="120">
        <v>0</v>
      </c>
      <c r="F10" s="137"/>
      <c r="G10" s="146"/>
      <c r="H10" s="116"/>
      <c r="I10" s="147"/>
      <c r="J10" s="119"/>
      <c r="K10" s="120">
        <v>0</v>
      </c>
      <c r="L10" s="137"/>
      <c r="M10" s="148"/>
      <c r="N10" s="149">
        <v>0</v>
      </c>
      <c r="O10" s="150"/>
      <c r="P10" s="134"/>
      <c r="Q10" s="135">
        <v>0</v>
      </c>
      <c r="R10" s="136"/>
      <c r="S10" s="134"/>
      <c r="T10" s="135">
        <v>0</v>
      </c>
      <c r="U10" s="136"/>
      <c r="V10" s="151"/>
      <c r="W10" s="152">
        <v>1</v>
      </c>
      <c r="X10" s="153"/>
      <c r="Y10" s="119"/>
      <c r="Z10" s="120">
        <v>0</v>
      </c>
      <c r="AA10" s="137"/>
      <c r="AB10" s="119"/>
      <c r="AC10" s="120">
        <v>0</v>
      </c>
      <c r="AD10" s="137"/>
      <c r="AE10" s="320">
        <f t="shared" ref="AE10" si="0">SUM(E10+H10+K10+N10+Q10+T10+W10+Z10+AC10)</f>
        <v>1</v>
      </c>
      <c r="AF10" s="301">
        <f t="shared" ref="AF10" si="1">SUM(D11+G11+J11+M11+P11+S11+V11+Y11+AB11)</f>
        <v>3</v>
      </c>
      <c r="AG10" s="313" t="s">
        <v>105</v>
      </c>
      <c r="AH10" s="301">
        <f t="shared" ref="AH10" si="2">SUM(F11+I11+L11+O11+R11+U11+X11+AA11+AD11)</f>
        <v>15</v>
      </c>
      <c r="AI10" s="322" t="s">
        <v>143</v>
      </c>
    </row>
    <row r="11" spans="1:35" ht="12.75" customHeight="1">
      <c r="A11" s="306"/>
      <c r="B11" s="277"/>
      <c r="C11" s="279"/>
      <c r="D11" s="144">
        <v>0</v>
      </c>
      <c r="E11" s="122"/>
      <c r="F11" s="145">
        <v>2</v>
      </c>
      <c r="G11" s="146"/>
      <c r="H11" s="116"/>
      <c r="I11" s="147"/>
      <c r="J11" s="144">
        <v>0</v>
      </c>
      <c r="K11" s="122"/>
      <c r="L11" s="145">
        <v>2</v>
      </c>
      <c r="M11" s="154">
        <v>0</v>
      </c>
      <c r="N11" s="122"/>
      <c r="O11" s="145">
        <v>2</v>
      </c>
      <c r="P11" s="141">
        <v>0</v>
      </c>
      <c r="Q11" s="142"/>
      <c r="R11" s="143">
        <v>2</v>
      </c>
      <c r="S11" s="141">
        <v>1</v>
      </c>
      <c r="T11" s="142"/>
      <c r="U11" s="143">
        <v>2</v>
      </c>
      <c r="V11" s="155">
        <v>2</v>
      </c>
      <c r="W11" s="142"/>
      <c r="X11" s="143">
        <v>1</v>
      </c>
      <c r="Y11" s="144">
        <v>0</v>
      </c>
      <c r="Z11" s="122"/>
      <c r="AA11" s="145">
        <v>2</v>
      </c>
      <c r="AB11" s="144">
        <v>0</v>
      </c>
      <c r="AC11" s="122"/>
      <c r="AD11" s="145">
        <v>2</v>
      </c>
      <c r="AE11" s="321"/>
      <c r="AF11" s="302"/>
      <c r="AG11" s="314"/>
      <c r="AH11" s="302"/>
      <c r="AI11" s="323"/>
    </row>
    <row r="12" spans="1:35" ht="12.75" customHeight="1">
      <c r="A12" s="305">
        <v>3</v>
      </c>
      <c r="B12" s="276" t="s">
        <v>46</v>
      </c>
      <c r="C12" s="297" t="s">
        <v>112</v>
      </c>
      <c r="D12" s="151"/>
      <c r="E12" s="152">
        <v>0</v>
      </c>
      <c r="F12" s="153"/>
      <c r="G12" s="134"/>
      <c r="H12" s="135">
        <v>1</v>
      </c>
      <c r="I12" s="136"/>
      <c r="J12" s="133"/>
      <c r="K12" s="156"/>
      <c r="L12" s="157"/>
      <c r="M12" s="134"/>
      <c r="N12" s="135">
        <v>0</v>
      </c>
      <c r="O12" s="136"/>
      <c r="P12" s="134"/>
      <c r="Q12" s="135">
        <v>1</v>
      </c>
      <c r="R12" s="136"/>
      <c r="S12" s="134"/>
      <c r="T12" s="135">
        <v>1</v>
      </c>
      <c r="U12" s="136"/>
      <c r="V12" s="134"/>
      <c r="W12" s="135">
        <v>1</v>
      </c>
      <c r="X12" s="136"/>
      <c r="Y12" s="134"/>
      <c r="Z12" s="135">
        <v>0</v>
      </c>
      <c r="AA12" s="136"/>
      <c r="AB12" s="134"/>
      <c r="AC12" s="135">
        <v>0</v>
      </c>
      <c r="AD12" s="136"/>
      <c r="AE12" s="320">
        <f t="shared" ref="AE12" si="3">SUM(E12+H12+K12+N12+Q12+T12+W12+Z12+AC12)</f>
        <v>4</v>
      </c>
      <c r="AF12" s="301">
        <f t="shared" ref="AF12" si="4">SUM(D13+G13+J13+M13+P13+S13+V13+Y13+AB13)</f>
        <v>11</v>
      </c>
      <c r="AG12" s="313" t="s">
        <v>105</v>
      </c>
      <c r="AH12" s="301">
        <f t="shared" ref="AH12" si="5">SUM(F13+I13+L13+O13+R13+U13+X13+AA13+AD13)</f>
        <v>9</v>
      </c>
      <c r="AI12" s="326">
        <v>5</v>
      </c>
    </row>
    <row r="13" spans="1:35" ht="12.75" customHeight="1">
      <c r="A13" s="306"/>
      <c r="B13" s="277"/>
      <c r="C13" s="298"/>
      <c r="D13" s="155">
        <v>1</v>
      </c>
      <c r="E13" s="142"/>
      <c r="F13" s="143">
        <v>2</v>
      </c>
      <c r="G13" s="141">
        <v>2</v>
      </c>
      <c r="H13" s="142"/>
      <c r="I13" s="143">
        <v>0</v>
      </c>
      <c r="J13" s="138"/>
      <c r="K13" s="139"/>
      <c r="L13" s="140"/>
      <c r="M13" s="141">
        <v>0</v>
      </c>
      <c r="N13" s="142"/>
      <c r="O13" s="143">
        <v>2</v>
      </c>
      <c r="P13" s="141">
        <v>2</v>
      </c>
      <c r="Q13" s="142"/>
      <c r="R13" s="143">
        <v>1</v>
      </c>
      <c r="S13" s="141">
        <v>2</v>
      </c>
      <c r="T13" s="142"/>
      <c r="U13" s="143">
        <v>0</v>
      </c>
      <c r="V13" s="141">
        <v>2</v>
      </c>
      <c r="W13" s="142"/>
      <c r="X13" s="143">
        <v>0</v>
      </c>
      <c r="Y13" s="141">
        <v>1</v>
      </c>
      <c r="Z13" s="142"/>
      <c r="AA13" s="143">
        <v>2</v>
      </c>
      <c r="AB13" s="141">
        <v>1</v>
      </c>
      <c r="AC13" s="142"/>
      <c r="AD13" s="143">
        <v>2</v>
      </c>
      <c r="AE13" s="321"/>
      <c r="AF13" s="302"/>
      <c r="AG13" s="314"/>
      <c r="AH13" s="302"/>
      <c r="AI13" s="327"/>
    </row>
    <row r="14" spans="1:35" ht="12.75" customHeight="1">
      <c r="A14" s="305">
        <v>4</v>
      </c>
      <c r="B14" s="276" t="s">
        <v>46</v>
      </c>
      <c r="C14" s="289" t="s">
        <v>114</v>
      </c>
      <c r="D14" s="134"/>
      <c r="E14" s="135">
        <v>1</v>
      </c>
      <c r="F14" s="136"/>
      <c r="G14" s="134"/>
      <c r="H14" s="135">
        <v>1</v>
      </c>
      <c r="I14" s="136"/>
      <c r="J14" s="148"/>
      <c r="K14" s="149">
        <v>1</v>
      </c>
      <c r="L14" s="158"/>
      <c r="M14" s="146"/>
      <c r="N14" s="116"/>
      <c r="O14" s="147"/>
      <c r="P14" s="134"/>
      <c r="Q14" s="135">
        <v>1</v>
      </c>
      <c r="R14" s="136"/>
      <c r="S14" s="134"/>
      <c r="T14" s="135">
        <v>1</v>
      </c>
      <c r="U14" s="136"/>
      <c r="V14" s="134"/>
      <c r="W14" s="135">
        <v>1</v>
      </c>
      <c r="X14" s="136"/>
      <c r="Y14" s="134"/>
      <c r="Z14" s="135">
        <v>1</v>
      </c>
      <c r="AA14" s="136"/>
      <c r="AB14" s="134"/>
      <c r="AC14" s="135">
        <v>1</v>
      </c>
      <c r="AD14" s="136"/>
      <c r="AE14" s="320">
        <f t="shared" ref="AE14" si="6">SUM(E14+H14+K14+N14+Q14+T14+W14+Z14+AC14)</f>
        <v>8</v>
      </c>
      <c r="AF14" s="301">
        <f t="shared" ref="AF14" si="7">SUM(D15+G15+J15+M15+P15+S15+V15+Y15+AB15)</f>
        <v>16</v>
      </c>
      <c r="AG14" s="313" t="s">
        <v>105</v>
      </c>
      <c r="AH14" s="301">
        <f t="shared" ref="AH14" si="8">SUM(F15+I15+L15+O15+R15+U15+X15+AA15+AD15)</f>
        <v>1</v>
      </c>
      <c r="AI14" s="303">
        <v>1</v>
      </c>
    </row>
    <row r="15" spans="1:35" ht="12.75" customHeight="1">
      <c r="A15" s="306"/>
      <c r="B15" s="277"/>
      <c r="C15" s="290"/>
      <c r="D15" s="141">
        <v>2</v>
      </c>
      <c r="E15" s="142"/>
      <c r="F15" s="143">
        <v>0</v>
      </c>
      <c r="G15" s="141">
        <v>2</v>
      </c>
      <c r="H15" s="142"/>
      <c r="I15" s="143">
        <v>0</v>
      </c>
      <c r="J15" s="154">
        <v>2</v>
      </c>
      <c r="K15" s="122"/>
      <c r="L15" s="123">
        <v>0</v>
      </c>
      <c r="M15" s="146"/>
      <c r="N15" s="116"/>
      <c r="O15" s="147"/>
      <c r="P15" s="141">
        <v>2</v>
      </c>
      <c r="Q15" s="142"/>
      <c r="R15" s="143">
        <v>0</v>
      </c>
      <c r="S15" s="141">
        <v>2</v>
      </c>
      <c r="T15" s="142"/>
      <c r="U15" s="143">
        <v>0</v>
      </c>
      <c r="V15" s="141">
        <v>2</v>
      </c>
      <c r="W15" s="142"/>
      <c r="X15" s="143">
        <v>0</v>
      </c>
      <c r="Y15" s="141">
        <v>2</v>
      </c>
      <c r="Z15" s="142"/>
      <c r="AA15" s="143">
        <v>0</v>
      </c>
      <c r="AB15" s="141">
        <v>2</v>
      </c>
      <c r="AC15" s="142"/>
      <c r="AD15" s="143">
        <v>1</v>
      </c>
      <c r="AE15" s="321"/>
      <c r="AF15" s="302"/>
      <c r="AG15" s="314"/>
      <c r="AH15" s="302"/>
      <c r="AI15" s="304"/>
    </row>
    <row r="16" spans="1:35" ht="12.75" customHeight="1">
      <c r="A16" s="305">
        <v>5</v>
      </c>
      <c r="B16" s="276" t="s">
        <v>46</v>
      </c>
      <c r="C16" s="297" t="s">
        <v>104</v>
      </c>
      <c r="D16" s="148"/>
      <c r="E16" s="149">
        <v>0</v>
      </c>
      <c r="F16" s="150"/>
      <c r="G16" s="148"/>
      <c r="H16" s="149">
        <v>1</v>
      </c>
      <c r="I16" s="158"/>
      <c r="J16" s="148"/>
      <c r="K16" s="149">
        <v>0</v>
      </c>
      <c r="L16" s="150"/>
      <c r="M16" s="119"/>
      <c r="N16" s="120">
        <v>0</v>
      </c>
      <c r="O16" s="137"/>
      <c r="P16" s="133"/>
      <c r="Q16" s="159"/>
      <c r="R16" s="157"/>
      <c r="S16" s="119"/>
      <c r="T16" s="120">
        <v>1</v>
      </c>
      <c r="U16" s="137"/>
      <c r="V16" s="148"/>
      <c r="W16" s="149">
        <v>1</v>
      </c>
      <c r="X16" s="150"/>
      <c r="Y16" s="119"/>
      <c r="Z16" s="120">
        <v>0</v>
      </c>
      <c r="AA16" s="137"/>
      <c r="AB16" s="119"/>
      <c r="AC16" s="120">
        <v>0</v>
      </c>
      <c r="AD16" s="137"/>
      <c r="AE16" s="320">
        <f t="shared" ref="AE16" si="9">SUM(E16+H16+K16+N16+Q16+T16+W16+Z16+AC16)</f>
        <v>3</v>
      </c>
      <c r="AF16" s="301">
        <f t="shared" ref="AF16" si="10">SUM(D17+G17+J17+M17+P17+S17+V17+Y17+AB17)</f>
        <v>9</v>
      </c>
      <c r="AG16" s="313" t="s">
        <v>105</v>
      </c>
      <c r="AH16" s="301">
        <f t="shared" ref="AH16" si="11">SUM(F17+I17+L17+O17+R17+U17+X17+AA17+AD17)</f>
        <v>10</v>
      </c>
      <c r="AI16" s="326">
        <v>6</v>
      </c>
    </row>
    <row r="17" spans="1:38" ht="12.75" customHeight="1">
      <c r="A17" s="306"/>
      <c r="B17" s="277"/>
      <c r="C17" s="298"/>
      <c r="D17" s="154">
        <v>1</v>
      </c>
      <c r="E17" s="122"/>
      <c r="F17" s="145">
        <v>2</v>
      </c>
      <c r="G17" s="154">
        <v>2</v>
      </c>
      <c r="H17" s="122"/>
      <c r="I17" s="123">
        <v>0</v>
      </c>
      <c r="J17" s="154">
        <v>1</v>
      </c>
      <c r="K17" s="122"/>
      <c r="L17" s="145">
        <v>2</v>
      </c>
      <c r="M17" s="144">
        <v>0</v>
      </c>
      <c r="N17" s="122"/>
      <c r="O17" s="145">
        <v>2</v>
      </c>
      <c r="P17" s="138"/>
      <c r="Q17" s="160"/>
      <c r="R17" s="140"/>
      <c r="S17" s="144">
        <v>2</v>
      </c>
      <c r="T17" s="122"/>
      <c r="U17" s="145">
        <v>0</v>
      </c>
      <c r="V17" s="154">
        <v>2</v>
      </c>
      <c r="W17" s="122"/>
      <c r="X17" s="145">
        <v>0</v>
      </c>
      <c r="Y17" s="144">
        <v>1</v>
      </c>
      <c r="Z17" s="122"/>
      <c r="AA17" s="145">
        <v>2</v>
      </c>
      <c r="AB17" s="144">
        <v>0</v>
      </c>
      <c r="AC17" s="122"/>
      <c r="AD17" s="145">
        <v>2</v>
      </c>
      <c r="AE17" s="321"/>
      <c r="AF17" s="302"/>
      <c r="AG17" s="314"/>
      <c r="AH17" s="302"/>
      <c r="AI17" s="327"/>
    </row>
    <row r="18" spans="1:38" ht="12.75" customHeight="1">
      <c r="A18" s="305">
        <v>6</v>
      </c>
      <c r="B18" s="281" t="s">
        <v>17</v>
      </c>
      <c r="C18" s="297" t="s">
        <v>127</v>
      </c>
      <c r="D18" s="148"/>
      <c r="E18" s="149">
        <v>0</v>
      </c>
      <c r="F18" s="150"/>
      <c r="G18" s="119"/>
      <c r="H18" s="120">
        <v>1</v>
      </c>
      <c r="I18" s="161"/>
      <c r="J18" s="148"/>
      <c r="K18" s="149">
        <v>0</v>
      </c>
      <c r="L18" s="150"/>
      <c r="M18" s="119"/>
      <c r="N18" s="120">
        <v>0</v>
      </c>
      <c r="O18" s="137"/>
      <c r="P18" s="151"/>
      <c r="Q18" s="152">
        <v>0</v>
      </c>
      <c r="R18" s="153"/>
      <c r="S18" s="146"/>
      <c r="T18" s="147"/>
      <c r="U18" s="147"/>
      <c r="V18" s="134"/>
      <c r="W18" s="135">
        <v>0</v>
      </c>
      <c r="X18" s="136"/>
      <c r="Y18" s="119"/>
      <c r="Z18" s="120">
        <v>0</v>
      </c>
      <c r="AA18" s="137"/>
      <c r="AB18" s="119"/>
      <c r="AC18" s="120">
        <v>0</v>
      </c>
      <c r="AD18" s="137"/>
      <c r="AE18" s="320">
        <f t="shared" ref="AE18" si="12">SUM(E18+H18+K18+N18+Q18+T18+W18+Z18+AC18)</f>
        <v>1</v>
      </c>
      <c r="AF18" s="301">
        <f t="shared" ref="AF18" si="13">SUM(D19+G19+J19+M19+P19+S19+V19+Y19+AB19)</f>
        <v>5</v>
      </c>
      <c r="AG18" s="313" t="s">
        <v>105</v>
      </c>
      <c r="AH18" s="301">
        <f t="shared" ref="AH18" si="14">SUM(F19+I19+L19+O19+R19+U19+X19+AA19+AD19)</f>
        <v>15</v>
      </c>
      <c r="AI18" s="324">
        <v>7</v>
      </c>
    </row>
    <row r="19" spans="1:38" ht="12.75" customHeight="1">
      <c r="A19" s="306"/>
      <c r="B19" s="282"/>
      <c r="C19" s="298"/>
      <c r="D19" s="154">
        <v>0</v>
      </c>
      <c r="E19" s="162"/>
      <c r="F19" s="145">
        <v>2</v>
      </c>
      <c r="G19" s="144">
        <v>2</v>
      </c>
      <c r="H19" s="122"/>
      <c r="I19" s="145">
        <v>1</v>
      </c>
      <c r="J19" s="163">
        <v>0</v>
      </c>
      <c r="L19" s="137">
        <v>2</v>
      </c>
      <c r="M19" s="144">
        <v>0</v>
      </c>
      <c r="N19" s="122"/>
      <c r="O19" s="145">
        <v>2</v>
      </c>
      <c r="P19" s="155">
        <v>0</v>
      </c>
      <c r="Q19" s="142"/>
      <c r="R19" s="143">
        <v>2</v>
      </c>
      <c r="S19" s="146"/>
      <c r="T19" s="147"/>
      <c r="U19" s="147"/>
      <c r="V19" s="141">
        <v>1</v>
      </c>
      <c r="W19" s="142"/>
      <c r="X19" s="143">
        <v>2</v>
      </c>
      <c r="Y19" s="144">
        <v>1</v>
      </c>
      <c r="Z19" s="122"/>
      <c r="AA19" s="145">
        <v>2</v>
      </c>
      <c r="AB19" s="144">
        <v>1</v>
      </c>
      <c r="AC19" s="122"/>
      <c r="AD19" s="145">
        <v>2</v>
      </c>
      <c r="AE19" s="321"/>
      <c r="AF19" s="302"/>
      <c r="AG19" s="314"/>
      <c r="AH19" s="302"/>
      <c r="AI19" s="325"/>
    </row>
    <row r="20" spans="1:38" ht="12.75" customHeight="1">
      <c r="A20" s="305">
        <v>7</v>
      </c>
      <c r="B20" s="276" t="s">
        <v>46</v>
      </c>
      <c r="C20" s="289" t="s">
        <v>108</v>
      </c>
      <c r="D20" s="119"/>
      <c r="E20" s="120">
        <v>0</v>
      </c>
      <c r="F20" s="137"/>
      <c r="G20" s="119"/>
      <c r="H20" s="120">
        <v>0</v>
      </c>
      <c r="I20" s="121"/>
      <c r="J20" s="164"/>
      <c r="K20" s="149">
        <v>0</v>
      </c>
      <c r="L20" s="150"/>
      <c r="M20" s="119"/>
      <c r="N20" s="120">
        <v>0</v>
      </c>
      <c r="O20" s="137"/>
      <c r="P20" s="134"/>
      <c r="Q20" s="135">
        <v>0</v>
      </c>
      <c r="R20" s="136"/>
      <c r="S20" s="148"/>
      <c r="T20" s="149">
        <v>1</v>
      </c>
      <c r="U20" s="150"/>
      <c r="V20" s="133"/>
      <c r="W20" s="156"/>
      <c r="X20" s="157"/>
      <c r="Y20" s="119"/>
      <c r="Z20" s="120">
        <v>0</v>
      </c>
      <c r="AA20" s="137"/>
      <c r="AB20" s="134"/>
      <c r="AC20" s="135">
        <v>0</v>
      </c>
      <c r="AD20" s="136"/>
      <c r="AE20" s="320">
        <f t="shared" ref="AE20" si="15">SUM(E20+H20+K20+N20+Q20+T20+W20+Z20+AC20)</f>
        <v>1</v>
      </c>
      <c r="AF20" s="301">
        <f t="shared" ref="AF20" si="16">SUM(D21+G21+J21+M21+P21+S21+V21+Y21+AB21)</f>
        <v>3</v>
      </c>
      <c r="AG20" s="313" t="s">
        <v>105</v>
      </c>
      <c r="AH20" s="301">
        <f t="shared" ref="AH20" si="17">SUM(F21+I21+L21+O21+R21+U21+X21+AA21+AD21)</f>
        <v>15</v>
      </c>
      <c r="AI20" s="322" t="s">
        <v>143</v>
      </c>
    </row>
    <row r="21" spans="1:38" ht="12.75" customHeight="1">
      <c r="A21" s="306"/>
      <c r="B21" s="277"/>
      <c r="C21" s="290"/>
      <c r="D21" s="144">
        <v>0</v>
      </c>
      <c r="E21" s="122"/>
      <c r="F21" s="145">
        <v>2</v>
      </c>
      <c r="G21" s="144">
        <v>1</v>
      </c>
      <c r="H21" s="122"/>
      <c r="I21" s="123">
        <v>2</v>
      </c>
      <c r="J21" s="154">
        <v>0</v>
      </c>
      <c r="K21" s="122"/>
      <c r="L21" s="145">
        <v>2</v>
      </c>
      <c r="M21" s="144">
        <v>0</v>
      </c>
      <c r="N21" s="122"/>
      <c r="O21" s="145">
        <v>2</v>
      </c>
      <c r="P21" s="141">
        <v>0</v>
      </c>
      <c r="Q21" s="142"/>
      <c r="R21" s="143">
        <v>2</v>
      </c>
      <c r="S21" s="154">
        <v>2</v>
      </c>
      <c r="T21" s="122"/>
      <c r="U21" s="145">
        <v>1</v>
      </c>
      <c r="V21" s="138"/>
      <c r="W21" s="139"/>
      <c r="X21" s="140"/>
      <c r="Y21" s="144">
        <v>0</v>
      </c>
      <c r="Z21" s="122"/>
      <c r="AA21" s="145">
        <v>2</v>
      </c>
      <c r="AB21" s="141">
        <v>0</v>
      </c>
      <c r="AC21" s="142"/>
      <c r="AD21" s="143">
        <v>2</v>
      </c>
      <c r="AE21" s="321"/>
      <c r="AF21" s="302"/>
      <c r="AG21" s="314"/>
      <c r="AH21" s="302"/>
      <c r="AI21" s="323"/>
    </row>
    <row r="22" spans="1:38" ht="12.75" customHeight="1">
      <c r="A22" s="305">
        <v>8</v>
      </c>
      <c r="B22" s="276" t="s">
        <v>46</v>
      </c>
      <c r="C22" s="289" t="s">
        <v>133</v>
      </c>
      <c r="D22" s="148"/>
      <c r="E22" s="149">
        <v>0</v>
      </c>
      <c r="F22" s="150"/>
      <c r="G22" s="151"/>
      <c r="H22" s="152">
        <v>1</v>
      </c>
      <c r="I22" s="153"/>
      <c r="J22" s="163"/>
      <c r="K22" s="120">
        <v>1</v>
      </c>
      <c r="L22" s="137"/>
      <c r="M22" s="148"/>
      <c r="N22" s="149">
        <v>0</v>
      </c>
      <c r="O22" s="150"/>
      <c r="P22" s="151"/>
      <c r="Q22" s="152">
        <v>1</v>
      </c>
      <c r="R22" s="165"/>
      <c r="S22" s="151"/>
      <c r="T22" s="152">
        <v>1</v>
      </c>
      <c r="U22" s="153"/>
      <c r="V22" s="151"/>
      <c r="W22" s="152">
        <v>1</v>
      </c>
      <c r="X22" s="153"/>
      <c r="Y22" s="166"/>
      <c r="Z22" s="156"/>
      <c r="AA22" s="159"/>
      <c r="AB22" s="134"/>
      <c r="AC22" s="135">
        <v>0</v>
      </c>
      <c r="AD22" s="136"/>
      <c r="AE22" s="320">
        <f t="shared" ref="AE22" si="18">SUM(E22+H22+K22+N22+Q22+T22+W22+Z22+AC22)</f>
        <v>5</v>
      </c>
      <c r="AF22" s="301">
        <f t="shared" ref="AF22" si="19">SUM(D23+G23+J23+M23+P23+S23+V23+Y23+AB23)</f>
        <v>11</v>
      </c>
      <c r="AG22" s="313" t="s">
        <v>105</v>
      </c>
      <c r="AH22" s="301">
        <f t="shared" ref="AH22" si="20">SUM(F23+I23+L23+O23+R23+U23+X23+AA23+AD23)</f>
        <v>9</v>
      </c>
      <c r="AI22" s="324">
        <v>4</v>
      </c>
    </row>
    <row r="23" spans="1:38" ht="12.75" customHeight="1">
      <c r="A23" s="306"/>
      <c r="B23" s="277"/>
      <c r="C23" s="290"/>
      <c r="D23" s="154">
        <v>0</v>
      </c>
      <c r="E23" s="122"/>
      <c r="F23" s="145">
        <v>2</v>
      </c>
      <c r="G23" s="155">
        <v>2</v>
      </c>
      <c r="H23" s="142"/>
      <c r="I23" s="143">
        <v>0</v>
      </c>
      <c r="J23" s="154">
        <v>2</v>
      </c>
      <c r="K23" s="122"/>
      <c r="L23" s="145">
        <v>1</v>
      </c>
      <c r="M23" s="154">
        <v>0</v>
      </c>
      <c r="N23" s="122"/>
      <c r="O23" s="145">
        <v>2</v>
      </c>
      <c r="P23" s="155">
        <v>2</v>
      </c>
      <c r="Q23" s="142"/>
      <c r="R23" s="167">
        <v>1</v>
      </c>
      <c r="S23" s="155">
        <v>2</v>
      </c>
      <c r="T23" s="142"/>
      <c r="U23" s="143">
        <v>1</v>
      </c>
      <c r="V23" s="155">
        <v>2</v>
      </c>
      <c r="W23" s="142"/>
      <c r="X23" s="143">
        <v>0</v>
      </c>
      <c r="Y23" s="168"/>
      <c r="Z23" s="139"/>
      <c r="AA23" s="160"/>
      <c r="AB23" s="141">
        <v>1</v>
      </c>
      <c r="AC23" s="142"/>
      <c r="AD23" s="143">
        <v>2</v>
      </c>
      <c r="AE23" s="321"/>
      <c r="AF23" s="302"/>
      <c r="AG23" s="314"/>
      <c r="AH23" s="302"/>
      <c r="AI23" s="325"/>
    </row>
    <row r="24" spans="1:38" ht="12.75" customHeight="1">
      <c r="A24" s="305">
        <v>9</v>
      </c>
      <c r="B24" s="281" t="s">
        <v>29</v>
      </c>
      <c r="C24" s="289" t="s">
        <v>134</v>
      </c>
      <c r="D24" s="119"/>
      <c r="E24" s="120">
        <v>1</v>
      </c>
      <c r="F24" s="137"/>
      <c r="G24" s="151"/>
      <c r="H24" s="152">
        <v>1</v>
      </c>
      <c r="I24" s="153"/>
      <c r="J24" s="148"/>
      <c r="K24" s="149">
        <v>1</v>
      </c>
      <c r="L24" s="150"/>
      <c r="M24" s="119"/>
      <c r="N24" s="120">
        <v>0</v>
      </c>
      <c r="O24" s="137"/>
      <c r="P24" s="151"/>
      <c r="Q24" s="152">
        <v>1</v>
      </c>
      <c r="R24" s="165"/>
      <c r="S24" s="151"/>
      <c r="T24" s="152">
        <v>1</v>
      </c>
      <c r="U24" s="153"/>
      <c r="V24" s="148"/>
      <c r="W24" s="149">
        <v>1</v>
      </c>
      <c r="X24" s="150"/>
      <c r="Y24" s="148"/>
      <c r="Z24" s="149">
        <v>1</v>
      </c>
      <c r="AA24" s="150"/>
      <c r="AB24" s="169"/>
      <c r="AC24" s="170"/>
      <c r="AD24" s="170"/>
      <c r="AE24" s="320">
        <f t="shared" ref="AE24" si="21">SUM(E24+H24+K24+N24+Q24+T24+W24+Z24+AC24)</f>
        <v>7</v>
      </c>
      <c r="AF24" s="301">
        <f t="shared" ref="AF24" si="22">SUM(D25+G25+J25+M25+P25+S25+V25+Y25+AB25)</f>
        <v>15</v>
      </c>
      <c r="AG24" s="313" t="s">
        <v>105</v>
      </c>
      <c r="AH24" s="301">
        <f t="shared" ref="AH24" si="23">SUM(F25+I25+L25+O25+R25+U25+X25+AA25+AD25)</f>
        <v>6</v>
      </c>
      <c r="AI24" s="303">
        <v>2</v>
      </c>
    </row>
    <row r="25" spans="1:38" ht="12.75" customHeight="1">
      <c r="A25" s="306"/>
      <c r="B25" s="282"/>
      <c r="C25" s="290"/>
      <c r="D25" s="144">
        <v>2</v>
      </c>
      <c r="E25" s="122"/>
      <c r="F25" s="145">
        <v>1</v>
      </c>
      <c r="G25" s="155">
        <v>2</v>
      </c>
      <c r="H25" s="142"/>
      <c r="I25" s="143">
        <v>0</v>
      </c>
      <c r="J25" s="154">
        <v>2</v>
      </c>
      <c r="K25" s="122"/>
      <c r="L25" s="145">
        <v>1</v>
      </c>
      <c r="M25" s="144">
        <v>1</v>
      </c>
      <c r="N25" s="122"/>
      <c r="O25" s="145">
        <v>2</v>
      </c>
      <c r="P25" s="155">
        <v>2</v>
      </c>
      <c r="Q25" s="142"/>
      <c r="R25" s="167">
        <v>0</v>
      </c>
      <c r="S25" s="155">
        <v>2</v>
      </c>
      <c r="T25" s="142"/>
      <c r="U25" s="143">
        <v>1</v>
      </c>
      <c r="V25" s="154">
        <v>2</v>
      </c>
      <c r="W25" s="122"/>
      <c r="X25" s="145">
        <v>0</v>
      </c>
      <c r="Y25" s="154">
        <v>2</v>
      </c>
      <c r="Z25" s="122"/>
      <c r="AA25" s="145">
        <v>1</v>
      </c>
      <c r="AB25" s="169"/>
      <c r="AC25" s="170"/>
      <c r="AD25" s="170"/>
      <c r="AE25" s="321"/>
      <c r="AF25" s="302"/>
      <c r="AG25" s="314"/>
      <c r="AH25" s="302"/>
      <c r="AI25" s="304"/>
    </row>
    <row r="26" spans="1:38" customFormat="1" ht="12.75" customHeight="1">
      <c r="A26" s="2"/>
      <c r="B26" s="2"/>
      <c r="C26" s="2"/>
      <c r="D26" s="114"/>
      <c r="E26" s="22"/>
      <c r="F26" s="115"/>
      <c r="G26" s="114"/>
      <c r="H26" s="2"/>
      <c r="I26" s="115"/>
      <c r="J26" s="114"/>
      <c r="K26" s="2"/>
      <c r="L26" s="115"/>
      <c r="M26" s="114"/>
      <c r="N26" s="2"/>
      <c r="O26" s="115"/>
      <c r="P26" s="114"/>
      <c r="Q26" s="2"/>
      <c r="R26" s="115"/>
      <c r="S26" s="114"/>
      <c r="T26" s="2"/>
      <c r="U26" s="115"/>
      <c r="V26" s="114"/>
      <c r="W26" s="2"/>
      <c r="X26" s="115"/>
      <c r="Y26" s="114"/>
      <c r="Z26" s="2"/>
      <c r="AA26" s="115"/>
      <c r="AB26" s="115"/>
      <c r="AC26" s="115"/>
      <c r="AD26" s="115"/>
      <c r="AF26" s="226">
        <v>86</v>
      </c>
      <c r="AG26" s="22"/>
      <c r="AH26" s="227">
        <v>86</v>
      </c>
      <c r="AI26" s="2"/>
      <c r="AJ26" s="171"/>
      <c r="AK26" s="172"/>
      <c r="AL26" s="171"/>
    </row>
    <row r="27" spans="1:38" s="34" customFormat="1" ht="12.75">
      <c r="A27" s="124"/>
      <c r="B27" s="124"/>
      <c r="C27" s="124"/>
      <c r="D27" s="124"/>
      <c r="E27" s="124"/>
      <c r="F27" s="124"/>
      <c r="G27" s="125"/>
      <c r="H27" s="126"/>
      <c r="I27" s="127"/>
      <c r="J27" s="125"/>
      <c r="K27" s="124"/>
      <c r="L27" s="124"/>
      <c r="M27" s="124"/>
      <c r="N27" s="124"/>
      <c r="O27" s="127"/>
      <c r="P27" s="125"/>
      <c r="Q27" s="124"/>
      <c r="R27" s="127"/>
      <c r="S27" s="127"/>
      <c r="T27" s="127"/>
      <c r="U27" s="127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</row>
    <row r="28" spans="1:38" s="34" customFormat="1" ht="12.75">
      <c r="A28" s="124"/>
      <c r="B28" s="124"/>
      <c r="C28" s="124"/>
      <c r="D28" s="124"/>
      <c r="E28" s="124" t="s">
        <v>55</v>
      </c>
      <c r="F28" s="124"/>
      <c r="G28" s="125"/>
      <c r="H28" s="126"/>
      <c r="I28" s="127"/>
      <c r="J28" s="125"/>
      <c r="K28" s="124"/>
      <c r="L28" s="124"/>
      <c r="M28" s="124"/>
      <c r="N28" s="124"/>
      <c r="O28" s="127"/>
      <c r="P28" s="125"/>
      <c r="Q28" s="124"/>
      <c r="R28" s="127"/>
      <c r="S28" s="127"/>
      <c r="T28" s="127"/>
      <c r="U28" s="127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</row>
    <row r="29" spans="1:38" s="34" customFormat="1" ht="12.75">
      <c r="A29" s="124"/>
      <c r="B29" s="124"/>
      <c r="C29" s="124"/>
      <c r="D29" s="124"/>
      <c r="E29" s="124"/>
      <c r="F29" s="124"/>
      <c r="G29" s="125"/>
      <c r="H29" s="126"/>
      <c r="I29" s="127"/>
      <c r="J29" s="125"/>
      <c r="K29" s="124"/>
      <c r="L29" s="124"/>
      <c r="M29" s="124"/>
      <c r="N29" s="124"/>
      <c r="O29" s="127"/>
      <c r="P29" s="125"/>
      <c r="Q29" s="124"/>
      <c r="R29" s="127"/>
      <c r="S29" s="127"/>
      <c r="T29" s="127"/>
      <c r="U29" s="127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</row>
    <row r="30" spans="1:38" s="34" customFormat="1" ht="12.75">
      <c r="A30" s="124"/>
      <c r="B30" s="124"/>
      <c r="C30" s="124"/>
      <c r="D30" s="124"/>
      <c r="E30" s="124"/>
      <c r="F30" s="124"/>
      <c r="G30" s="125"/>
      <c r="H30" s="126"/>
      <c r="I30" s="127"/>
      <c r="J30" s="125"/>
      <c r="K30" s="124"/>
      <c r="L30" s="124"/>
      <c r="M30" s="124"/>
      <c r="N30" s="124"/>
      <c r="O30" s="127"/>
      <c r="P30" s="125"/>
      <c r="Q30" s="124"/>
      <c r="R30" s="127"/>
      <c r="S30" s="127"/>
      <c r="T30" s="127"/>
      <c r="U30" s="127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</row>
    <row r="31" spans="1:38" s="34" customFormat="1" ht="12.75">
      <c r="A31" s="124"/>
      <c r="B31" s="124"/>
      <c r="C31" s="124" t="s">
        <v>118</v>
      </c>
      <c r="D31" s="124"/>
      <c r="E31" s="124"/>
      <c r="F31" s="124"/>
      <c r="G31" s="125"/>
      <c r="H31" s="126"/>
      <c r="I31" s="127"/>
      <c r="J31" s="125"/>
      <c r="K31" s="124"/>
      <c r="L31" s="124"/>
      <c r="M31" s="124"/>
      <c r="N31" s="124"/>
      <c r="O31" s="127"/>
      <c r="P31" s="125"/>
      <c r="Q31" s="124"/>
      <c r="R31" s="127"/>
      <c r="S31" s="127"/>
      <c r="T31" s="127"/>
      <c r="U31" s="127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</row>
    <row r="32" spans="1:38" customFormat="1">
      <c r="A32" s="2"/>
      <c r="B32" s="2"/>
      <c r="C32" s="2"/>
      <c r="D32" s="2"/>
      <c r="E32" s="2"/>
      <c r="F32" s="2"/>
      <c r="G32" s="114"/>
      <c r="H32" s="2"/>
      <c r="I32" s="115"/>
      <c r="J32" s="114"/>
      <c r="K32" s="2"/>
      <c r="L32" s="115"/>
      <c r="M32" s="114"/>
      <c r="N32" s="2"/>
      <c r="O32" s="115"/>
      <c r="P32" s="114"/>
      <c r="Q32" s="2"/>
      <c r="R32" s="115"/>
      <c r="S32" s="114"/>
      <c r="T32" s="2"/>
      <c r="U32" s="115"/>
      <c r="V32" s="114"/>
      <c r="W32" s="2"/>
      <c r="X32" s="115"/>
      <c r="Y32" s="114"/>
      <c r="Z32" s="2"/>
      <c r="AA32" s="115"/>
      <c r="AB32" s="115"/>
      <c r="AC32" s="115"/>
      <c r="AD32" s="115"/>
      <c r="AG32" s="2"/>
      <c r="AH32" s="2"/>
      <c r="AI32" s="2"/>
      <c r="AJ32" s="2"/>
      <c r="AK32" s="2"/>
      <c r="AL32" s="2"/>
    </row>
    <row r="33" spans="1:38" s="114" customFormat="1">
      <c r="A33" s="2"/>
      <c r="B33" s="2"/>
      <c r="C33" s="2"/>
      <c r="D33" s="2"/>
      <c r="E33" s="2"/>
      <c r="F33" s="2"/>
      <c r="H33" s="2"/>
      <c r="I33" s="115"/>
      <c r="K33" s="2"/>
      <c r="L33" s="115"/>
      <c r="N33" s="2"/>
      <c r="O33" s="115"/>
      <c r="Q33" s="2"/>
      <c r="R33" s="115"/>
      <c r="T33" s="2"/>
      <c r="U33" s="115"/>
      <c r="W33" s="2"/>
      <c r="X33" s="115"/>
      <c r="Z33" s="2"/>
      <c r="AA33" s="115"/>
      <c r="AB33" s="115"/>
      <c r="AC33" s="115"/>
      <c r="AD33" s="115"/>
      <c r="AE33"/>
      <c r="AF33"/>
      <c r="AG33" s="2"/>
      <c r="AH33" s="2"/>
      <c r="AI33" s="2"/>
      <c r="AJ33" s="2"/>
      <c r="AK33" s="2"/>
      <c r="AL33" s="2"/>
    </row>
  </sheetData>
  <mergeCells count="75">
    <mergeCell ref="F3:X3"/>
    <mergeCell ref="E5:X5"/>
    <mergeCell ref="AF7:AH7"/>
    <mergeCell ref="A8:A9"/>
    <mergeCell ref="B8:B9"/>
    <mergeCell ref="C8:C9"/>
    <mergeCell ref="AE8:AE9"/>
    <mergeCell ref="AF8:AF9"/>
    <mergeCell ref="AG8:AG9"/>
    <mergeCell ref="AH8:AH9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H20:AH21"/>
    <mergeCell ref="AI20:AI21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24:AH25"/>
    <mergeCell ref="AI24:AI25"/>
    <mergeCell ref="A24:A25"/>
    <mergeCell ref="B24:B25"/>
    <mergeCell ref="C24:C25"/>
    <mergeCell ref="AE24:AE25"/>
    <mergeCell ref="AF24:AF25"/>
    <mergeCell ref="AG24:AG2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showGridLines="0" workbookViewId="0">
      <selection activeCell="B11" sqref="B11:C12"/>
    </sheetView>
  </sheetViews>
  <sheetFormatPr defaultRowHeight="12.75"/>
  <cols>
    <col min="1" max="1" width="2" style="34" bestFit="1" customWidth="1"/>
    <col min="2" max="2" width="15.85546875" style="34" customWidth="1"/>
    <col min="3" max="3" width="22.85546875" style="34" customWidth="1"/>
    <col min="4" max="4" width="2.5703125" style="128" customWidth="1"/>
    <col min="5" max="5" width="2.28515625" style="129" customWidth="1"/>
    <col min="6" max="6" width="2.5703125" style="130" customWidth="1"/>
    <col min="7" max="7" width="2.5703125" style="128" customWidth="1"/>
    <col min="8" max="8" width="2.5703125" style="34" customWidth="1"/>
    <col min="9" max="9" width="2.5703125" style="130" customWidth="1"/>
    <col min="10" max="10" width="2.5703125" style="128" customWidth="1"/>
    <col min="11" max="11" width="2.5703125" style="34" customWidth="1"/>
    <col min="12" max="12" width="2.140625" style="130" customWidth="1"/>
    <col min="13" max="13" width="2.5703125" style="128" customWidth="1"/>
    <col min="14" max="14" width="2.5703125" style="34" customWidth="1"/>
    <col min="15" max="21" width="2.5703125" style="130" customWidth="1"/>
    <col min="22" max="22" width="2.5703125" style="128" customWidth="1"/>
    <col min="23" max="23" width="2.5703125" style="34" customWidth="1"/>
    <col min="24" max="24" width="2.5703125" style="130" customWidth="1"/>
    <col min="25" max="25" width="3.140625" style="34" customWidth="1"/>
    <col min="26" max="26" width="2.42578125" style="34" customWidth="1"/>
    <col min="27" max="27" width="2.140625" style="34" customWidth="1"/>
    <col min="28" max="28" width="6.5703125" style="34" customWidth="1"/>
    <col min="29" max="29" width="4.140625" style="34" customWidth="1"/>
    <col min="30" max="30" width="2" style="34" customWidth="1"/>
    <col min="31" max="31" width="3.5703125" style="34" customWidth="1"/>
    <col min="32" max="243" width="9.140625" style="34"/>
    <col min="244" max="244" width="2" style="34" bestFit="1" customWidth="1"/>
    <col min="245" max="245" width="15.85546875" style="34" customWidth="1"/>
    <col min="246" max="246" width="21.5703125" style="34" customWidth="1"/>
    <col min="247" max="247" width="2.5703125" style="34" customWidth="1"/>
    <col min="248" max="248" width="2.28515625" style="34" customWidth="1"/>
    <col min="249" max="267" width="2.5703125" style="34" customWidth="1"/>
    <col min="268" max="268" width="5.7109375" style="34" customWidth="1"/>
    <col min="269" max="269" width="4" style="34" customWidth="1"/>
    <col min="270" max="270" width="1.5703125" style="34" customWidth="1"/>
    <col min="271" max="271" width="4" style="34" customWidth="1"/>
    <col min="272" max="272" width="6.5703125" style="34" customWidth="1"/>
    <col min="273" max="273" width="1" style="34" customWidth="1"/>
    <col min="274" max="274" width="2.28515625" style="34" customWidth="1"/>
    <col min="275" max="275" width="17.140625" style="34" customWidth="1"/>
    <col min="276" max="276" width="1" style="34" customWidth="1"/>
    <col min="277" max="277" width="17.140625" style="34" customWidth="1"/>
    <col min="278" max="278" width="0.5703125" style="34" customWidth="1"/>
    <col min="279" max="499" width="9.140625" style="34"/>
    <col min="500" max="500" width="2" style="34" bestFit="1" customWidth="1"/>
    <col min="501" max="501" width="15.85546875" style="34" customWidth="1"/>
    <col min="502" max="502" width="21.5703125" style="34" customWidth="1"/>
    <col min="503" max="503" width="2.5703125" style="34" customWidth="1"/>
    <col min="504" max="504" width="2.28515625" style="34" customWidth="1"/>
    <col min="505" max="523" width="2.5703125" style="34" customWidth="1"/>
    <col min="524" max="524" width="5.7109375" style="34" customWidth="1"/>
    <col min="525" max="525" width="4" style="34" customWidth="1"/>
    <col min="526" max="526" width="1.5703125" style="34" customWidth="1"/>
    <col min="527" max="527" width="4" style="34" customWidth="1"/>
    <col min="528" max="528" width="6.5703125" style="34" customWidth="1"/>
    <col min="529" max="529" width="1" style="34" customWidth="1"/>
    <col min="530" max="530" width="2.28515625" style="34" customWidth="1"/>
    <col min="531" max="531" width="17.140625" style="34" customWidth="1"/>
    <col min="532" max="532" width="1" style="34" customWidth="1"/>
    <col min="533" max="533" width="17.140625" style="34" customWidth="1"/>
    <col min="534" max="534" width="0.5703125" style="34" customWidth="1"/>
    <col min="535" max="755" width="9.140625" style="34"/>
    <col min="756" max="756" width="2" style="34" bestFit="1" customWidth="1"/>
    <col min="757" max="757" width="15.85546875" style="34" customWidth="1"/>
    <col min="758" max="758" width="21.5703125" style="34" customWidth="1"/>
    <col min="759" max="759" width="2.5703125" style="34" customWidth="1"/>
    <col min="760" max="760" width="2.28515625" style="34" customWidth="1"/>
    <col min="761" max="779" width="2.5703125" style="34" customWidth="1"/>
    <col min="780" max="780" width="5.7109375" style="34" customWidth="1"/>
    <col min="781" max="781" width="4" style="34" customWidth="1"/>
    <col min="782" max="782" width="1.5703125" style="34" customWidth="1"/>
    <col min="783" max="783" width="4" style="34" customWidth="1"/>
    <col min="784" max="784" width="6.5703125" style="34" customWidth="1"/>
    <col min="785" max="785" width="1" style="34" customWidth="1"/>
    <col min="786" max="786" width="2.28515625" style="34" customWidth="1"/>
    <col min="787" max="787" width="17.140625" style="34" customWidth="1"/>
    <col min="788" max="788" width="1" style="34" customWidth="1"/>
    <col min="789" max="789" width="17.140625" style="34" customWidth="1"/>
    <col min="790" max="790" width="0.5703125" style="34" customWidth="1"/>
    <col min="791" max="1011" width="9.140625" style="34"/>
    <col min="1012" max="1012" width="2" style="34" bestFit="1" customWidth="1"/>
    <col min="1013" max="1013" width="15.85546875" style="34" customWidth="1"/>
    <col min="1014" max="1014" width="21.5703125" style="34" customWidth="1"/>
    <col min="1015" max="1015" width="2.5703125" style="34" customWidth="1"/>
    <col min="1016" max="1016" width="2.28515625" style="34" customWidth="1"/>
    <col min="1017" max="1035" width="2.5703125" style="34" customWidth="1"/>
    <col min="1036" max="1036" width="5.7109375" style="34" customWidth="1"/>
    <col min="1037" max="1037" width="4" style="34" customWidth="1"/>
    <col min="1038" max="1038" width="1.5703125" style="34" customWidth="1"/>
    <col min="1039" max="1039" width="4" style="34" customWidth="1"/>
    <col min="1040" max="1040" width="6.5703125" style="34" customWidth="1"/>
    <col min="1041" max="1041" width="1" style="34" customWidth="1"/>
    <col min="1042" max="1042" width="2.28515625" style="34" customWidth="1"/>
    <col min="1043" max="1043" width="17.140625" style="34" customWidth="1"/>
    <col min="1044" max="1044" width="1" style="34" customWidth="1"/>
    <col min="1045" max="1045" width="17.140625" style="34" customWidth="1"/>
    <col min="1046" max="1046" width="0.5703125" style="34" customWidth="1"/>
    <col min="1047" max="1267" width="9.140625" style="34"/>
    <col min="1268" max="1268" width="2" style="34" bestFit="1" customWidth="1"/>
    <col min="1269" max="1269" width="15.85546875" style="34" customWidth="1"/>
    <col min="1270" max="1270" width="21.5703125" style="34" customWidth="1"/>
    <col min="1271" max="1271" width="2.5703125" style="34" customWidth="1"/>
    <col min="1272" max="1272" width="2.28515625" style="34" customWidth="1"/>
    <col min="1273" max="1291" width="2.5703125" style="34" customWidth="1"/>
    <col min="1292" max="1292" width="5.7109375" style="34" customWidth="1"/>
    <col min="1293" max="1293" width="4" style="34" customWidth="1"/>
    <col min="1294" max="1294" width="1.5703125" style="34" customWidth="1"/>
    <col min="1295" max="1295" width="4" style="34" customWidth="1"/>
    <col min="1296" max="1296" width="6.5703125" style="34" customWidth="1"/>
    <col min="1297" max="1297" width="1" style="34" customWidth="1"/>
    <col min="1298" max="1298" width="2.28515625" style="34" customWidth="1"/>
    <col min="1299" max="1299" width="17.140625" style="34" customWidth="1"/>
    <col min="1300" max="1300" width="1" style="34" customWidth="1"/>
    <col min="1301" max="1301" width="17.140625" style="34" customWidth="1"/>
    <col min="1302" max="1302" width="0.5703125" style="34" customWidth="1"/>
    <col min="1303" max="1523" width="9.140625" style="34"/>
    <col min="1524" max="1524" width="2" style="34" bestFit="1" customWidth="1"/>
    <col min="1525" max="1525" width="15.85546875" style="34" customWidth="1"/>
    <col min="1526" max="1526" width="21.5703125" style="34" customWidth="1"/>
    <col min="1527" max="1527" width="2.5703125" style="34" customWidth="1"/>
    <col min="1528" max="1528" width="2.28515625" style="34" customWidth="1"/>
    <col min="1529" max="1547" width="2.5703125" style="34" customWidth="1"/>
    <col min="1548" max="1548" width="5.7109375" style="34" customWidth="1"/>
    <col min="1549" max="1549" width="4" style="34" customWidth="1"/>
    <col min="1550" max="1550" width="1.5703125" style="34" customWidth="1"/>
    <col min="1551" max="1551" width="4" style="34" customWidth="1"/>
    <col min="1552" max="1552" width="6.5703125" style="34" customWidth="1"/>
    <col min="1553" max="1553" width="1" style="34" customWidth="1"/>
    <col min="1554" max="1554" width="2.28515625" style="34" customWidth="1"/>
    <col min="1555" max="1555" width="17.140625" style="34" customWidth="1"/>
    <col min="1556" max="1556" width="1" style="34" customWidth="1"/>
    <col min="1557" max="1557" width="17.140625" style="34" customWidth="1"/>
    <col min="1558" max="1558" width="0.5703125" style="34" customWidth="1"/>
    <col min="1559" max="1779" width="9.140625" style="34"/>
    <col min="1780" max="1780" width="2" style="34" bestFit="1" customWidth="1"/>
    <col min="1781" max="1781" width="15.85546875" style="34" customWidth="1"/>
    <col min="1782" max="1782" width="21.5703125" style="34" customWidth="1"/>
    <col min="1783" max="1783" width="2.5703125" style="34" customWidth="1"/>
    <col min="1784" max="1784" width="2.28515625" style="34" customWidth="1"/>
    <col min="1785" max="1803" width="2.5703125" style="34" customWidth="1"/>
    <col min="1804" max="1804" width="5.7109375" style="34" customWidth="1"/>
    <col min="1805" max="1805" width="4" style="34" customWidth="1"/>
    <col min="1806" max="1806" width="1.5703125" style="34" customWidth="1"/>
    <col min="1807" max="1807" width="4" style="34" customWidth="1"/>
    <col min="1808" max="1808" width="6.5703125" style="34" customWidth="1"/>
    <col min="1809" max="1809" width="1" style="34" customWidth="1"/>
    <col min="1810" max="1810" width="2.28515625" style="34" customWidth="1"/>
    <col min="1811" max="1811" width="17.140625" style="34" customWidth="1"/>
    <col min="1812" max="1812" width="1" style="34" customWidth="1"/>
    <col min="1813" max="1813" width="17.140625" style="34" customWidth="1"/>
    <col min="1814" max="1814" width="0.5703125" style="34" customWidth="1"/>
    <col min="1815" max="2035" width="9.140625" style="34"/>
    <col min="2036" max="2036" width="2" style="34" bestFit="1" customWidth="1"/>
    <col min="2037" max="2037" width="15.85546875" style="34" customWidth="1"/>
    <col min="2038" max="2038" width="21.5703125" style="34" customWidth="1"/>
    <col min="2039" max="2039" width="2.5703125" style="34" customWidth="1"/>
    <col min="2040" max="2040" width="2.28515625" style="34" customWidth="1"/>
    <col min="2041" max="2059" width="2.5703125" style="34" customWidth="1"/>
    <col min="2060" max="2060" width="5.7109375" style="34" customWidth="1"/>
    <col min="2061" max="2061" width="4" style="34" customWidth="1"/>
    <col min="2062" max="2062" width="1.5703125" style="34" customWidth="1"/>
    <col min="2063" max="2063" width="4" style="34" customWidth="1"/>
    <col min="2064" max="2064" width="6.5703125" style="34" customWidth="1"/>
    <col min="2065" max="2065" width="1" style="34" customWidth="1"/>
    <col min="2066" max="2066" width="2.28515625" style="34" customWidth="1"/>
    <col min="2067" max="2067" width="17.140625" style="34" customWidth="1"/>
    <col min="2068" max="2068" width="1" style="34" customWidth="1"/>
    <col min="2069" max="2069" width="17.140625" style="34" customWidth="1"/>
    <col min="2070" max="2070" width="0.5703125" style="34" customWidth="1"/>
    <col min="2071" max="2291" width="9.140625" style="34"/>
    <col min="2292" max="2292" width="2" style="34" bestFit="1" customWidth="1"/>
    <col min="2293" max="2293" width="15.85546875" style="34" customWidth="1"/>
    <col min="2294" max="2294" width="21.5703125" style="34" customWidth="1"/>
    <col min="2295" max="2295" width="2.5703125" style="34" customWidth="1"/>
    <col min="2296" max="2296" width="2.28515625" style="34" customWidth="1"/>
    <col min="2297" max="2315" width="2.5703125" style="34" customWidth="1"/>
    <col min="2316" max="2316" width="5.7109375" style="34" customWidth="1"/>
    <col min="2317" max="2317" width="4" style="34" customWidth="1"/>
    <col min="2318" max="2318" width="1.5703125" style="34" customWidth="1"/>
    <col min="2319" max="2319" width="4" style="34" customWidth="1"/>
    <col min="2320" max="2320" width="6.5703125" style="34" customWidth="1"/>
    <col min="2321" max="2321" width="1" style="34" customWidth="1"/>
    <col min="2322" max="2322" width="2.28515625" style="34" customWidth="1"/>
    <col min="2323" max="2323" width="17.140625" style="34" customWidth="1"/>
    <col min="2324" max="2324" width="1" style="34" customWidth="1"/>
    <col min="2325" max="2325" width="17.140625" style="34" customWidth="1"/>
    <col min="2326" max="2326" width="0.5703125" style="34" customWidth="1"/>
    <col min="2327" max="2547" width="9.140625" style="34"/>
    <col min="2548" max="2548" width="2" style="34" bestFit="1" customWidth="1"/>
    <col min="2549" max="2549" width="15.85546875" style="34" customWidth="1"/>
    <col min="2550" max="2550" width="21.5703125" style="34" customWidth="1"/>
    <col min="2551" max="2551" width="2.5703125" style="34" customWidth="1"/>
    <col min="2552" max="2552" width="2.28515625" style="34" customWidth="1"/>
    <col min="2553" max="2571" width="2.5703125" style="34" customWidth="1"/>
    <col min="2572" max="2572" width="5.7109375" style="34" customWidth="1"/>
    <col min="2573" max="2573" width="4" style="34" customWidth="1"/>
    <col min="2574" max="2574" width="1.5703125" style="34" customWidth="1"/>
    <col min="2575" max="2575" width="4" style="34" customWidth="1"/>
    <col min="2576" max="2576" width="6.5703125" style="34" customWidth="1"/>
    <col min="2577" max="2577" width="1" style="34" customWidth="1"/>
    <col min="2578" max="2578" width="2.28515625" style="34" customWidth="1"/>
    <col min="2579" max="2579" width="17.140625" style="34" customWidth="1"/>
    <col min="2580" max="2580" width="1" style="34" customWidth="1"/>
    <col min="2581" max="2581" width="17.140625" style="34" customWidth="1"/>
    <col min="2582" max="2582" width="0.5703125" style="34" customWidth="1"/>
    <col min="2583" max="2803" width="9.140625" style="34"/>
    <col min="2804" max="2804" width="2" style="34" bestFit="1" customWidth="1"/>
    <col min="2805" max="2805" width="15.85546875" style="34" customWidth="1"/>
    <col min="2806" max="2806" width="21.5703125" style="34" customWidth="1"/>
    <col min="2807" max="2807" width="2.5703125" style="34" customWidth="1"/>
    <col min="2808" max="2808" width="2.28515625" style="34" customWidth="1"/>
    <col min="2809" max="2827" width="2.5703125" style="34" customWidth="1"/>
    <col min="2828" max="2828" width="5.7109375" style="34" customWidth="1"/>
    <col min="2829" max="2829" width="4" style="34" customWidth="1"/>
    <col min="2830" max="2830" width="1.5703125" style="34" customWidth="1"/>
    <col min="2831" max="2831" width="4" style="34" customWidth="1"/>
    <col min="2832" max="2832" width="6.5703125" style="34" customWidth="1"/>
    <col min="2833" max="2833" width="1" style="34" customWidth="1"/>
    <col min="2834" max="2834" width="2.28515625" style="34" customWidth="1"/>
    <col min="2835" max="2835" width="17.140625" style="34" customWidth="1"/>
    <col min="2836" max="2836" width="1" style="34" customWidth="1"/>
    <col min="2837" max="2837" width="17.140625" style="34" customWidth="1"/>
    <col min="2838" max="2838" width="0.5703125" style="34" customWidth="1"/>
    <col min="2839" max="3059" width="9.140625" style="34"/>
    <col min="3060" max="3060" width="2" style="34" bestFit="1" customWidth="1"/>
    <col min="3061" max="3061" width="15.85546875" style="34" customWidth="1"/>
    <col min="3062" max="3062" width="21.5703125" style="34" customWidth="1"/>
    <col min="3063" max="3063" width="2.5703125" style="34" customWidth="1"/>
    <col min="3064" max="3064" width="2.28515625" style="34" customWidth="1"/>
    <col min="3065" max="3083" width="2.5703125" style="34" customWidth="1"/>
    <col min="3084" max="3084" width="5.7109375" style="34" customWidth="1"/>
    <col min="3085" max="3085" width="4" style="34" customWidth="1"/>
    <col min="3086" max="3086" width="1.5703125" style="34" customWidth="1"/>
    <col min="3087" max="3087" width="4" style="34" customWidth="1"/>
    <col min="3088" max="3088" width="6.5703125" style="34" customWidth="1"/>
    <col min="3089" max="3089" width="1" style="34" customWidth="1"/>
    <col min="3090" max="3090" width="2.28515625" style="34" customWidth="1"/>
    <col min="3091" max="3091" width="17.140625" style="34" customWidth="1"/>
    <col min="3092" max="3092" width="1" style="34" customWidth="1"/>
    <col min="3093" max="3093" width="17.140625" style="34" customWidth="1"/>
    <col min="3094" max="3094" width="0.5703125" style="34" customWidth="1"/>
    <col min="3095" max="3315" width="9.140625" style="34"/>
    <col min="3316" max="3316" width="2" style="34" bestFit="1" customWidth="1"/>
    <col min="3317" max="3317" width="15.85546875" style="34" customWidth="1"/>
    <col min="3318" max="3318" width="21.5703125" style="34" customWidth="1"/>
    <col min="3319" max="3319" width="2.5703125" style="34" customWidth="1"/>
    <col min="3320" max="3320" width="2.28515625" style="34" customWidth="1"/>
    <col min="3321" max="3339" width="2.5703125" style="34" customWidth="1"/>
    <col min="3340" max="3340" width="5.7109375" style="34" customWidth="1"/>
    <col min="3341" max="3341" width="4" style="34" customWidth="1"/>
    <col min="3342" max="3342" width="1.5703125" style="34" customWidth="1"/>
    <col min="3343" max="3343" width="4" style="34" customWidth="1"/>
    <col min="3344" max="3344" width="6.5703125" style="34" customWidth="1"/>
    <col min="3345" max="3345" width="1" style="34" customWidth="1"/>
    <col min="3346" max="3346" width="2.28515625" style="34" customWidth="1"/>
    <col min="3347" max="3347" width="17.140625" style="34" customWidth="1"/>
    <col min="3348" max="3348" width="1" style="34" customWidth="1"/>
    <col min="3349" max="3349" width="17.140625" style="34" customWidth="1"/>
    <col min="3350" max="3350" width="0.5703125" style="34" customWidth="1"/>
    <col min="3351" max="3571" width="9.140625" style="34"/>
    <col min="3572" max="3572" width="2" style="34" bestFit="1" customWidth="1"/>
    <col min="3573" max="3573" width="15.85546875" style="34" customWidth="1"/>
    <col min="3574" max="3574" width="21.5703125" style="34" customWidth="1"/>
    <col min="3575" max="3575" width="2.5703125" style="34" customWidth="1"/>
    <col min="3576" max="3576" width="2.28515625" style="34" customWidth="1"/>
    <col min="3577" max="3595" width="2.5703125" style="34" customWidth="1"/>
    <col min="3596" max="3596" width="5.7109375" style="34" customWidth="1"/>
    <col min="3597" max="3597" width="4" style="34" customWidth="1"/>
    <col min="3598" max="3598" width="1.5703125" style="34" customWidth="1"/>
    <col min="3599" max="3599" width="4" style="34" customWidth="1"/>
    <col min="3600" max="3600" width="6.5703125" style="34" customWidth="1"/>
    <col min="3601" max="3601" width="1" style="34" customWidth="1"/>
    <col min="3602" max="3602" width="2.28515625" style="34" customWidth="1"/>
    <col min="3603" max="3603" width="17.140625" style="34" customWidth="1"/>
    <col min="3604" max="3604" width="1" style="34" customWidth="1"/>
    <col min="3605" max="3605" width="17.140625" style="34" customWidth="1"/>
    <col min="3606" max="3606" width="0.5703125" style="34" customWidth="1"/>
    <col min="3607" max="3827" width="9.140625" style="34"/>
    <col min="3828" max="3828" width="2" style="34" bestFit="1" customWidth="1"/>
    <col min="3829" max="3829" width="15.85546875" style="34" customWidth="1"/>
    <col min="3830" max="3830" width="21.5703125" style="34" customWidth="1"/>
    <col min="3831" max="3831" width="2.5703125" style="34" customWidth="1"/>
    <col min="3832" max="3832" width="2.28515625" style="34" customWidth="1"/>
    <col min="3833" max="3851" width="2.5703125" style="34" customWidth="1"/>
    <col min="3852" max="3852" width="5.7109375" style="34" customWidth="1"/>
    <col min="3853" max="3853" width="4" style="34" customWidth="1"/>
    <col min="3854" max="3854" width="1.5703125" style="34" customWidth="1"/>
    <col min="3855" max="3855" width="4" style="34" customWidth="1"/>
    <col min="3856" max="3856" width="6.5703125" style="34" customWidth="1"/>
    <col min="3857" max="3857" width="1" style="34" customWidth="1"/>
    <col min="3858" max="3858" width="2.28515625" style="34" customWidth="1"/>
    <col min="3859" max="3859" width="17.140625" style="34" customWidth="1"/>
    <col min="3860" max="3860" width="1" style="34" customWidth="1"/>
    <col min="3861" max="3861" width="17.140625" style="34" customWidth="1"/>
    <col min="3862" max="3862" width="0.5703125" style="34" customWidth="1"/>
    <col min="3863" max="4083" width="9.140625" style="34"/>
    <col min="4084" max="4084" width="2" style="34" bestFit="1" customWidth="1"/>
    <col min="4085" max="4085" width="15.85546875" style="34" customWidth="1"/>
    <col min="4086" max="4086" width="21.5703125" style="34" customWidth="1"/>
    <col min="4087" max="4087" width="2.5703125" style="34" customWidth="1"/>
    <col min="4088" max="4088" width="2.28515625" style="34" customWidth="1"/>
    <col min="4089" max="4107" width="2.5703125" style="34" customWidth="1"/>
    <col min="4108" max="4108" width="5.7109375" style="34" customWidth="1"/>
    <col min="4109" max="4109" width="4" style="34" customWidth="1"/>
    <col min="4110" max="4110" width="1.5703125" style="34" customWidth="1"/>
    <col min="4111" max="4111" width="4" style="34" customWidth="1"/>
    <col min="4112" max="4112" width="6.5703125" style="34" customWidth="1"/>
    <col min="4113" max="4113" width="1" style="34" customWidth="1"/>
    <col min="4114" max="4114" width="2.28515625" style="34" customWidth="1"/>
    <col min="4115" max="4115" width="17.140625" style="34" customWidth="1"/>
    <col min="4116" max="4116" width="1" style="34" customWidth="1"/>
    <col min="4117" max="4117" width="17.140625" style="34" customWidth="1"/>
    <col min="4118" max="4118" width="0.5703125" style="34" customWidth="1"/>
    <col min="4119" max="4339" width="9.140625" style="34"/>
    <col min="4340" max="4340" width="2" style="34" bestFit="1" customWidth="1"/>
    <col min="4341" max="4341" width="15.85546875" style="34" customWidth="1"/>
    <col min="4342" max="4342" width="21.5703125" style="34" customWidth="1"/>
    <col min="4343" max="4343" width="2.5703125" style="34" customWidth="1"/>
    <col min="4344" max="4344" width="2.28515625" style="34" customWidth="1"/>
    <col min="4345" max="4363" width="2.5703125" style="34" customWidth="1"/>
    <col min="4364" max="4364" width="5.7109375" style="34" customWidth="1"/>
    <col min="4365" max="4365" width="4" style="34" customWidth="1"/>
    <col min="4366" max="4366" width="1.5703125" style="34" customWidth="1"/>
    <col min="4367" max="4367" width="4" style="34" customWidth="1"/>
    <col min="4368" max="4368" width="6.5703125" style="34" customWidth="1"/>
    <col min="4369" max="4369" width="1" style="34" customWidth="1"/>
    <col min="4370" max="4370" width="2.28515625" style="34" customWidth="1"/>
    <col min="4371" max="4371" width="17.140625" style="34" customWidth="1"/>
    <col min="4372" max="4372" width="1" style="34" customWidth="1"/>
    <col min="4373" max="4373" width="17.140625" style="34" customWidth="1"/>
    <col min="4374" max="4374" width="0.5703125" style="34" customWidth="1"/>
    <col min="4375" max="4595" width="9.140625" style="34"/>
    <col min="4596" max="4596" width="2" style="34" bestFit="1" customWidth="1"/>
    <col min="4597" max="4597" width="15.85546875" style="34" customWidth="1"/>
    <col min="4598" max="4598" width="21.5703125" style="34" customWidth="1"/>
    <col min="4599" max="4599" width="2.5703125" style="34" customWidth="1"/>
    <col min="4600" max="4600" width="2.28515625" style="34" customWidth="1"/>
    <col min="4601" max="4619" width="2.5703125" style="34" customWidth="1"/>
    <col min="4620" max="4620" width="5.7109375" style="34" customWidth="1"/>
    <col min="4621" max="4621" width="4" style="34" customWidth="1"/>
    <col min="4622" max="4622" width="1.5703125" style="34" customWidth="1"/>
    <col min="4623" max="4623" width="4" style="34" customWidth="1"/>
    <col min="4624" max="4624" width="6.5703125" style="34" customWidth="1"/>
    <col min="4625" max="4625" width="1" style="34" customWidth="1"/>
    <col min="4626" max="4626" width="2.28515625" style="34" customWidth="1"/>
    <col min="4627" max="4627" width="17.140625" style="34" customWidth="1"/>
    <col min="4628" max="4628" width="1" style="34" customWidth="1"/>
    <col min="4629" max="4629" width="17.140625" style="34" customWidth="1"/>
    <col min="4630" max="4630" width="0.5703125" style="34" customWidth="1"/>
    <col min="4631" max="4851" width="9.140625" style="34"/>
    <col min="4852" max="4852" width="2" style="34" bestFit="1" customWidth="1"/>
    <col min="4853" max="4853" width="15.85546875" style="34" customWidth="1"/>
    <col min="4854" max="4854" width="21.5703125" style="34" customWidth="1"/>
    <col min="4855" max="4855" width="2.5703125" style="34" customWidth="1"/>
    <col min="4856" max="4856" width="2.28515625" style="34" customWidth="1"/>
    <col min="4857" max="4875" width="2.5703125" style="34" customWidth="1"/>
    <col min="4876" max="4876" width="5.7109375" style="34" customWidth="1"/>
    <col min="4877" max="4877" width="4" style="34" customWidth="1"/>
    <col min="4878" max="4878" width="1.5703125" style="34" customWidth="1"/>
    <col min="4879" max="4879" width="4" style="34" customWidth="1"/>
    <col min="4880" max="4880" width="6.5703125" style="34" customWidth="1"/>
    <col min="4881" max="4881" width="1" style="34" customWidth="1"/>
    <col min="4882" max="4882" width="2.28515625" style="34" customWidth="1"/>
    <col min="4883" max="4883" width="17.140625" style="34" customWidth="1"/>
    <col min="4884" max="4884" width="1" style="34" customWidth="1"/>
    <col min="4885" max="4885" width="17.140625" style="34" customWidth="1"/>
    <col min="4886" max="4886" width="0.5703125" style="34" customWidth="1"/>
    <col min="4887" max="5107" width="9.140625" style="34"/>
    <col min="5108" max="5108" width="2" style="34" bestFit="1" customWidth="1"/>
    <col min="5109" max="5109" width="15.85546875" style="34" customWidth="1"/>
    <col min="5110" max="5110" width="21.5703125" style="34" customWidth="1"/>
    <col min="5111" max="5111" width="2.5703125" style="34" customWidth="1"/>
    <col min="5112" max="5112" width="2.28515625" style="34" customWidth="1"/>
    <col min="5113" max="5131" width="2.5703125" style="34" customWidth="1"/>
    <col min="5132" max="5132" width="5.7109375" style="34" customWidth="1"/>
    <col min="5133" max="5133" width="4" style="34" customWidth="1"/>
    <col min="5134" max="5134" width="1.5703125" style="34" customWidth="1"/>
    <col min="5135" max="5135" width="4" style="34" customWidth="1"/>
    <col min="5136" max="5136" width="6.5703125" style="34" customWidth="1"/>
    <col min="5137" max="5137" width="1" style="34" customWidth="1"/>
    <col min="5138" max="5138" width="2.28515625" style="34" customWidth="1"/>
    <col min="5139" max="5139" width="17.140625" style="34" customWidth="1"/>
    <col min="5140" max="5140" width="1" style="34" customWidth="1"/>
    <col min="5141" max="5141" width="17.140625" style="34" customWidth="1"/>
    <col min="5142" max="5142" width="0.5703125" style="34" customWidth="1"/>
    <col min="5143" max="5363" width="9.140625" style="34"/>
    <col min="5364" max="5364" width="2" style="34" bestFit="1" customWidth="1"/>
    <col min="5365" max="5365" width="15.85546875" style="34" customWidth="1"/>
    <col min="5366" max="5366" width="21.5703125" style="34" customWidth="1"/>
    <col min="5367" max="5367" width="2.5703125" style="34" customWidth="1"/>
    <col min="5368" max="5368" width="2.28515625" style="34" customWidth="1"/>
    <col min="5369" max="5387" width="2.5703125" style="34" customWidth="1"/>
    <col min="5388" max="5388" width="5.7109375" style="34" customWidth="1"/>
    <col min="5389" max="5389" width="4" style="34" customWidth="1"/>
    <col min="5390" max="5390" width="1.5703125" style="34" customWidth="1"/>
    <col min="5391" max="5391" width="4" style="34" customWidth="1"/>
    <col min="5392" max="5392" width="6.5703125" style="34" customWidth="1"/>
    <col min="5393" max="5393" width="1" style="34" customWidth="1"/>
    <col min="5394" max="5394" width="2.28515625" style="34" customWidth="1"/>
    <col min="5395" max="5395" width="17.140625" style="34" customWidth="1"/>
    <col min="5396" max="5396" width="1" style="34" customWidth="1"/>
    <col min="5397" max="5397" width="17.140625" style="34" customWidth="1"/>
    <col min="5398" max="5398" width="0.5703125" style="34" customWidth="1"/>
    <col min="5399" max="5619" width="9.140625" style="34"/>
    <col min="5620" max="5620" width="2" style="34" bestFit="1" customWidth="1"/>
    <col min="5621" max="5621" width="15.85546875" style="34" customWidth="1"/>
    <col min="5622" max="5622" width="21.5703125" style="34" customWidth="1"/>
    <col min="5623" max="5623" width="2.5703125" style="34" customWidth="1"/>
    <col min="5624" max="5624" width="2.28515625" style="34" customWidth="1"/>
    <col min="5625" max="5643" width="2.5703125" style="34" customWidth="1"/>
    <col min="5644" max="5644" width="5.7109375" style="34" customWidth="1"/>
    <col min="5645" max="5645" width="4" style="34" customWidth="1"/>
    <col min="5646" max="5646" width="1.5703125" style="34" customWidth="1"/>
    <col min="5647" max="5647" width="4" style="34" customWidth="1"/>
    <col min="5648" max="5648" width="6.5703125" style="34" customWidth="1"/>
    <col min="5649" max="5649" width="1" style="34" customWidth="1"/>
    <col min="5650" max="5650" width="2.28515625" style="34" customWidth="1"/>
    <col min="5651" max="5651" width="17.140625" style="34" customWidth="1"/>
    <col min="5652" max="5652" width="1" style="34" customWidth="1"/>
    <col min="5653" max="5653" width="17.140625" style="34" customWidth="1"/>
    <col min="5654" max="5654" width="0.5703125" style="34" customWidth="1"/>
    <col min="5655" max="5875" width="9.140625" style="34"/>
    <col min="5876" max="5876" width="2" style="34" bestFit="1" customWidth="1"/>
    <col min="5877" max="5877" width="15.85546875" style="34" customWidth="1"/>
    <col min="5878" max="5878" width="21.5703125" style="34" customWidth="1"/>
    <col min="5879" max="5879" width="2.5703125" style="34" customWidth="1"/>
    <col min="5880" max="5880" width="2.28515625" style="34" customWidth="1"/>
    <col min="5881" max="5899" width="2.5703125" style="34" customWidth="1"/>
    <col min="5900" max="5900" width="5.7109375" style="34" customWidth="1"/>
    <col min="5901" max="5901" width="4" style="34" customWidth="1"/>
    <col min="5902" max="5902" width="1.5703125" style="34" customWidth="1"/>
    <col min="5903" max="5903" width="4" style="34" customWidth="1"/>
    <col min="5904" max="5904" width="6.5703125" style="34" customWidth="1"/>
    <col min="5905" max="5905" width="1" style="34" customWidth="1"/>
    <col min="5906" max="5906" width="2.28515625" style="34" customWidth="1"/>
    <col min="5907" max="5907" width="17.140625" style="34" customWidth="1"/>
    <col min="5908" max="5908" width="1" style="34" customWidth="1"/>
    <col min="5909" max="5909" width="17.140625" style="34" customWidth="1"/>
    <col min="5910" max="5910" width="0.5703125" style="34" customWidth="1"/>
    <col min="5911" max="6131" width="9.140625" style="34"/>
    <col min="6132" max="6132" width="2" style="34" bestFit="1" customWidth="1"/>
    <col min="6133" max="6133" width="15.85546875" style="34" customWidth="1"/>
    <col min="6134" max="6134" width="21.5703125" style="34" customWidth="1"/>
    <col min="6135" max="6135" width="2.5703125" style="34" customWidth="1"/>
    <col min="6136" max="6136" width="2.28515625" style="34" customWidth="1"/>
    <col min="6137" max="6155" width="2.5703125" style="34" customWidth="1"/>
    <col min="6156" max="6156" width="5.7109375" style="34" customWidth="1"/>
    <col min="6157" max="6157" width="4" style="34" customWidth="1"/>
    <col min="6158" max="6158" width="1.5703125" style="34" customWidth="1"/>
    <col min="6159" max="6159" width="4" style="34" customWidth="1"/>
    <col min="6160" max="6160" width="6.5703125" style="34" customWidth="1"/>
    <col min="6161" max="6161" width="1" style="34" customWidth="1"/>
    <col min="6162" max="6162" width="2.28515625" style="34" customWidth="1"/>
    <col min="6163" max="6163" width="17.140625" style="34" customWidth="1"/>
    <col min="6164" max="6164" width="1" style="34" customWidth="1"/>
    <col min="6165" max="6165" width="17.140625" style="34" customWidth="1"/>
    <col min="6166" max="6166" width="0.5703125" style="34" customWidth="1"/>
    <col min="6167" max="6387" width="9.140625" style="34"/>
    <col min="6388" max="6388" width="2" style="34" bestFit="1" customWidth="1"/>
    <col min="6389" max="6389" width="15.85546875" style="34" customWidth="1"/>
    <col min="6390" max="6390" width="21.5703125" style="34" customWidth="1"/>
    <col min="6391" max="6391" width="2.5703125" style="34" customWidth="1"/>
    <col min="6392" max="6392" width="2.28515625" style="34" customWidth="1"/>
    <col min="6393" max="6411" width="2.5703125" style="34" customWidth="1"/>
    <col min="6412" max="6412" width="5.7109375" style="34" customWidth="1"/>
    <col min="6413" max="6413" width="4" style="34" customWidth="1"/>
    <col min="6414" max="6414" width="1.5703125" style="34" customWidth="1"/>
    <col min="6415" max="6415" width="4" style="34" customWidth="1"/>
    <col min="6416" max="6416" width="6.5703125" style="34" customWidth="1"/>
    <col min="6417" max="6417" width="1" style="34" customWidth="1"/>
    <col min="6418" max="6418" width="2.28515625" style="34" customWidth="1"/>
    <col min="6419" max="6419" width="17.140625" style="34" customWidth="1"/>
    <col min="6420" max="6420" width="1" style="34" customWidth="1"/>
    <col min="6421" max="6421" width="17.140625" style="34" customWidth="1"/>
    <col min="6422" max="6422" width="0.5703125" style="34" customWidth="1"/>
    <col min="6423" max="6643" width="9.140625" style="34"/>
    <col min="6644" max="6644" width="2" style="34" bestFit="1" customWidth="1"/>
    <col min="6645" max="6645" width="15.85546875" style="34" customWidth="1"/>
    <col min="6646" max="6646" width="21.5703125" style="34" customWidth="1"/>
    <col min="6647" max="6647" width="2.5703125" style="34" customWidth="1"/>
    <col min="6648" max="6648" width="2.28515625" style="34" customWidth="1"/>
    <col min="6649" max="6667" width="2.5703125" style="34" customWidth="1"/>
    <col min="6668" max="6668" width="5.7109375" style="34" customWidth="1"/>
    <col min="6669" max="6669" width="4" style="34" customWidth="1"/>
    <col min="6670" max="6670" width="1.5703125" style="34" customWidth="1"/>
    <col min="6671" max="6671" width="4" style="34" customWidth="1"/>
    <col min="6672" max="6672" width="6.5703125" style="34" customWidth="1"/>
    <col min="6673" max="6673" width="1" style="34" customWidth="1"/>
    <col min="6674" max="6674" width="2.28515625" style="34" customWidth="1"/>
    <col min="6675" max="6675" width="17.140625" style="34" customWidth="1"/>
    <col min="6676" max="6676" width="1" style="34" customWidth="1"/>
    <col min="6677" max="6677" width="17.140625" style="34" customWidth="1"/>
    <col min="6678" max="6678" width="0.5703125" style="34" customWidth="1"/>
    <col min="6679" max="6899" width="9.140625" style="34"/>
    <col min="6900" max="6900" width="2" style="34" bestFit="1" customWidth="1"/>
    <col min="6901" max="6901" width="15.85546875" style="34" customWidth="1"/>
    <col min="6902" max="6902" width="21.5703125" style="34" customWidth="1"/>
    <col min="6903" max="6903" width="2.5703125" style="34" customWidth="1"/>
    <col min="6904" max="6904" width="2.28515625" style="34" customWidth="1"/>
    <col min="6905" max="6923" width="2.5703125" style="34" customWidth="1"/>
    <col min="6924" max="6924" width="5.7109375" style="34" customWidth="1"/>
    <col min="6925" max="6925" width="4" style="34" customWidth="1"/>
    <col min="6926" max="6926" width="1.5703125" style="34" customWidth="1"/>
    <col min="6927" max="6927" width="4" style="34" customWidth="1"/>
    <col min="6928" max="6928" width="6.5703125" style="34" customWidth="1"/>
    <col min="6929" max="6929" width="1" style="34" customWidth="1"/>
    <col min="6930" max="6930" width="2.28515625" style="34" customWidth="1"/>
    <col min="6931" max="6931" width="17.140625" style="34" customWidth="1"/>
    <col min="6932" max="6932" width="1" style="34" customWidth="1"/>
    <col min="6933" max="6933" width="17.140625" style="34" customWidth="1"/>
    <col min="6934" max="6934" width="0.5703125" style="34" customWidth="1"/>
    <col min="6935" max="7155" width="9.140625" style="34"/>
    <col min="7156" max="7156" width="2" style="34" bestFit="1" customWidth="1"/>
    <col min="7157" max="7157" width="15.85546875" style="34" customWidth="1"/>
    <col min="7158" max="7158" width="21.5703125" style="34" customWidth="1"/>
    <col min="7159" max="7159" width="2.5703125" style="34" customWidth="1"/>
    <col min="7160" max="7160" width="2.28515625" style="34" customWidth="1"/>
    <col min="7161" max="7179" width="2.5703125" style="34" customWidth="1"/>
    <col min="7180" max="7180" width="5.7109375" style="34" customWidth="1"/>
    <col min="7181" max="7181" width="4" style="34" customWidth="1"/>
    <col min="7182" max="7182" width="1.5703125" style="34" customWidth="1"/>
    <col min="7183" max="7183" width="4" style="34" customWidth="1"/>
    <col min="7184" max="7184" width="6.5703125" style="34" customWidth="1"/>
    <col min="7185" max="7185" width="1" style="34" customWidth="1"/>
    <col min="7186" max="7186" width="2.28515625" style="34" customWidth="1"/>
    <col min="7187" max="7187" width="17.140625" style="34" customWidth="1"/>
    <col min="7188" max="7188" width="1" style="34" customWidth="1"/>
    <col min="7189" max="7189" width="17.140625" style="34" customWidth="1"/>
    <col min="7190" max="7190" width="0.5703125" style="34" customWidth="1"/>
    <col min="7191" max="7411" width="9.140625" style="34"/>
    <col min="7412" max="7412" width="2" style="34" bestFit="1" customWidth="1"/>
    <col min="7413" max="7413" width="15.85546875" style="34" customWidth="1"/>
    <col min="7414" max="7414" width="21.5703125" style="34" customWidth="1"/>
    <col min="7415" max="7415" width="2.5703125" style="34" customWidth="1"/>
    <col min="7416" max="7416" width="2.28515625" style="34" customWidth="1"/>
    <col min="7417" max="7435" width="2.5703125" style="34" customWidth="1"/>
    <col min="7436" max="7436" width="5.7109375" style="34" customWidth="1"/>
    <col min="7437" max="7437" width="4" style="34" customWidth="1"/>
    <col min="7438" max="7438" width="1.5703125" style="34" customWidth="1"/>
    <col min="7439" max="7439" width="4" style="34" customWidth="1"/>
    <col min="7440" max="7440" width="6.5703125" style="34" customWidth="1"/>
    <col min="7441" max="7441" width="1" style="34" customWidth="1"/>
    <col min="7442" max="7442" width="2.28515625" style="34" customWidth="1"/>
    <col min="7443" max="7443" width="17.140625" style="34" customWidth="1"/>
    <col min="7444" max="7444" width="1" style="34" customWidth="1"/>
    <col min="7445" max="7445" width="17.140625" style="34" customWidth="1"/>
    <col min="7446" max="7446" width="0.5703125" style="34" customWidth="1"/>
    <col min="7447" max="7667" width="9.140625" style="34"/>
    <col min="7668" max="7668" width="2" style="34" bestFit="1" customWidth="1"/>
    <col min="7669" max="7669" width="15.85546875" style="34" customWidth="1"/>
    <col min="7670" max="7670" width="21.5703125" style="34" customWidth="1"/>
    <col min="7671" max="7671" width="2.5703125" style="34" customWidth="1"/>
    <col min="7672" max="7672" width="2.28515625" style="34" customWidth="1"/>
    <col min="7673" max="7691" width="2.5703125" style="34" customWidth="1"/>
    <col min="7692" max="7692" width="5.7109375" style="34" customWidth="1"/>
    <col min="7693" max="7693" width="4" style="34" customWidth="1"/>
    <col min="7694" max="7694" width="1.5703125" style="34" customWidth="1"/>
    <col min="7695" max="7695" width="4" style="34" customWidth="1"/>
    <col min="7696" max="7696" width="6.5703125" style="34" customWidth="1"/>
    <col min="7697" max="7697" width="1" style="34" customWidth="1"/>
    <col min="7698" max="7698" width="2.28515625" style="34" customWidth="1"/>
    <col min="7699" max="7699" width="17.140625" style="34" customWidth="1"/>
    <col min="7700" max="7700" width="1" style="34" customWidth="1"/>
    <col min="7701" max="7701" width="17.140625" style="34" customWidth="1"/>
    <col min="7702" max="7702" width="0.5703125" style="34" customWidth="1"/>
    <col min="7703" max="7923" width="9.140625" style="34"/>
    <col min="7924" max="7924" width="2" style="34" bestFit="1" customWidth="1"/>
    <col min="7925" max="7925" width="15.85546875" style="34" customWidth="1"/>
    <col min="7926" max="7926" width="21.5703125" style="34" customWidth="1"/>
    <col min="7927" max="7927" width="2.5703125" style="34" customWidth="1"/>
    <col min="7928" max="7928" width="2.28515625" style="34" customWidth="1"/>
    <col min="7929" max="7947" width="2.5703125" style="34" customWidth="1"/>
    <col min="7948" max="7948" width="5.7109375" style="34" customWidth="1"/>
    <col min="7949" max="7949" width="4" style="34" customWidth="1"/>
    <col min="7950" max="7950" width="1.5703125" style="34" customWidth="1"/>
    <col min="7951" max="7951" width="4" style="34" customWidth="1"/>
    <col min="7952" max="7952" width="6.5703125" style="34" customWidth="1"/>
    <col min="7953" max="7953" width="1" style="34" customWidth="1"/>
    <col min="7954" max="7954" width="2.28515625" style="34" customWidth="1"/>
    <col min="7955" max="7955" width="17.140625" style="34" customWidth="1"/>
    <col min="7956" max="7956" width="1" style="34" customWidth="1"/>
    <col min="7957" max="7957" width="17.140625" style="34" customWidth="1"/>
    <col min="7958" max="7958" width="0.5703125" style="34" customWidth="1"/>
    <col min="7959" max="8179" width="9.140625" style="34"/>
    <col min="8180" max="8180" width="2" style="34" bestFit="1" customWidth="1"/>
    <col min="8181" max="8181" width="15.85546875" style="34" customWidth="1"/>
    <col min="8182" max="8182" width="21.5703125" style="34" customWidth="1"/>
    <col min="8183" max="8183" width="2.5703125" style="34" customWidth="1"/>
    <col min="8184" max="8184" width="2.28515625" style="34" customWidth="1"/>
    <col min="8185" max="8203" width="2.5703125" style="34" customWidth="1"/>
    <col min="8204" max="8204" width="5.7109375" style="34" customWidth="1"/>
    <col min="8205" max="8205" width="4" style="34" customWidth="1"/>
    <col min="8206" max="8206" width="1.5703125" style="34" customWidth="1"/>
    <col min="8207" max="8207" width="4" style="34" customWidth="1"/>
    <col min="8208" max="8208" width="6.5703125" style="34" customWidth="1"/>
    <col min="8209" max="8209" width="1" style="34" customWidth="1"/>
    <col min="8210" max="8210" width="2.28515625" style="34" customWidth="1"/>
    <col min="8211" max="8211" width="17.140625" style="34" customWidth="1"/>
    <col min="8212" max="8212" width="1" style="34" customWidth="1"/>
    <col min="8213" max="8213" width="17.140625" style="34" customWidth="1"/>
    <col min="8214" max="8214" width="0.5703125" style="34" customWidth="1"/>
    <col min="8215" max="8435" width="9.140625" style="34"/>
    <col min="8436" max="8436" width="2" style="34" bestFit="1" customWidth="1"/>
    <col min="8437" max="8437" width="15.85546875" style="34" customWidth="1"/>
    <col min="8438" max="8438" width="21.5703125" style="34" customWidth="1"/>
    <col min="8439" max="8439" width="2.5703125" style="34" customWidth="1"/>
    <col min="8440" max="8440" width="2.28515625" style="34" customWidth="1"/>
    <col min="8441" max="8459" width="2.5703125" style="34" customWidth="1"/>
    <col min="8460" max="8460" width="5.7109375" style="34" customWidth="1"/>
    <col min="8461" max="8461" width="4" style="34" customWidth="1"/>
    <col min="8462" max="8462" width="1.5703125" style="34" customWidth="1"/>
    <col min="8463" max="8463" width="4" style="34" customWidth="1"/>
    <col min="8464" max="8464" width="6.5703125" style="34" customWidth="1"/>
    <col min="8465" max="8465" width="1" style="34" customWidth="1"/>
    <col min="8466" max="8466" width="2.28515625" style="34" customWidth="1"/>
    <col min="8467" max="8467" width="17.140625" style="34" customWidth="1"/>
    <col min="8468" max="8468" width="1" style="34" customWidth="1"/>
    <col min="8469" max="8469" width="17.140625" style="34" customWidth="1"/>
    <col min="8470" max="8470" width="0.5703125" style="34" customWidth="1"/>
    <col min="8471" max="8691" width="9.140625" style="34"/>
    <col min="8692" max="8692" width="2" style="34" bestFit="1" customWidth="1"/>
    <col min="8693" max="8693" width="15.85546875" style="34" customWidth="1"/>
    <col min="8694" max="8694" width="21.5703125" style="34" customWidth="1"/>
    <col min="8695" max="8695" width="2.5703125" style="34" customWidth="1"/>
    <col min="8696" max="8696" width="2.28515625" style="34" customWidth="1"/>
    <col min="8697" max="8715" width="2.5703125" style="34" customWidth="1"/>
    <col min="8716" max="8716" width="5.7109375" style="34" customWidth="1"/>
    <col min="8717" max="8717" width="4" style="34" customWidth="1"/>
    <col min="8718" max="8718" width="1.5703125" style="34" customWidth="1"/>
    <col min="8719" max="8719" width="4" style="34" customWidth="1"/>
    <col min="8720" max="8720" width="6.5703125" style="34" customWidth="1"/>
    <col min="8721" max="8721" width="1" style="34" customWidth="1"/>
    <col min="8722" max="8722" width="2.28515625" style="34" customWidth="1"/>
    <col min="8723" max="8723" width="17.140625" style="34" customWidth="1"/>
    <col min="8724" max="8724" width="1" style="34" customWidth="1"/>
    <col min="8725" max="8725" width="17.140625" style="34" customWidth="1"/>
    <col min="8726" max="8726" width="0.5703125" style="34" customWidth="1"/>
    <col min="8727" max="8947" width="9.140625" style="34"/>
    <col min="8948" max="8948" width="2" style="34" bestFit="1" customWidth="1"/>
    <col min="8949" max="8949" width="15.85546875" style="34" customWidth="1"/>
    <col min="8950" max="8950" width="21.5703125" style="34" customWidth="1"/>
    <col min="8951" max="8951" width="2.5703125" style="34" customWidth="1"/>
    <col min="8952" max="8952" width="2.28515625" style="34" customWidth="1"/>
    <col min="8953" max="8971" width="2.5703125" style="34" customWidth="1"/>
    <col min="8972" max="8972" width="5.7109375" style="34" customWidth="1"/>
    <col min="8973" max="8973" width="4" style="34" customWidth="1"/>
    <col min="8974" max="8974" width="1.5703125" style="34" customWidth="1"/>
    <col min="8975" max="8975" width="4" style="34" customWidth="1"/>
    <col min="8976" max="8976" width="6.5703125" style="34" customWidth="1"/>
    <col min="8977" max="8977" width="1" style="34" customWidth="1"/>
    <col min="8978" max="8978" width="2.28515625" style="34" customWidth="1"/>
    <col min="8979" max="8979" width="17.140625" style="34" customWidth="1"/>
    <col min="8980" max="8980" width="1" style="34" customWidth="1"/>
    <col min="8981" max="8981" width="17.140625" style="34" customWidth="1"/>
    <col min="8982" max="8982" width="0.5703125" style="34" customWidth="1"/>
    <col min="8983" max="9203" width="9.140625" style="34"/>
    <col min="9204" max="9204" width="2" style="34" bestFit="1" customWidth="1"/>
    <col min="9205" max="9205" width="15.85546875" style="34" customWidth="1"/>
    <col min="9206" max="9206" width="21.5703125" style="34" customWidth="1"/>
    <col min="9207" max="9207" width="2.5703125" style="34" customWidth="1"/>
    <col min="9208" max="9208" width="2.28515625" style="34" customWidth="1"/>
    <col min="9209" max="9227" width="2.5703125" style="34" customWidth="1"/>
    <col min="9228" max="9228" width="5.7109375" style="34" customWidth="1"/>
    <col min="9229" max="9229" width="4" style="34" customWidth="1"/>
    <col min="9230" max="9230" width="1.5703125" style="34" customWidth="1"/>
    <col min="9231" max="9231" width="4" style="34" customWidth="1"/>
    <col min="9232" max="9232" width="6.5703125" style="34" customWidth="1"/>
    <col min="9233" max="9233" width="1" style="34" customWidth="1"/>
    <col min="9234" max="9234" width="2.28515625" style="34" customWidth="1"/>
    <col min="9235" max="9235" width="17.140625" style="34" customWidth="1"/>
    <col min="9236" max="9236" width="1" style="34" customWidth="1"/>
    <col min="9237" max="9237" width="17.140625" style="34" customWidth="1"/>
    <col min="9238" max="9238" width="0.5703125" style="34" customWidth="1"/>
    <col min="9239" max="9459" width="9.140625" style="34"/>
    <col min="9460" max="9460" width="2" style="34" bestFit="1" customWidth="1"/>
    <col min="9461" max="9461" width="15.85546875" style="34" customWidth="1"/>
    <col min="9462" max="9462" width="21.5703125" style="34" customWidth="1"/>
    <col min="9463" max="9463" width="2.5703125" style="34" customWidth="1"/>
    <col min="9464" max="9464" width="2.28515625" style="34" customWidth="1"/>
    <col min="9465" max="9483" width="2.5703125" style="34" customWidth="1"/>
    <col min="9484" max="9484" width="5.7109375" style="34" customWidth="1"/>
    <col min="9485" max="9485" width="4" style="34" customWidth="1"/>
    <col min="9486" max="9486" width="1.5703125" style="34" customWidth="1"/>
    <col min="9487" max="9487" width="4" style="34" customWidth="1"/>
    <col min="9488" max="9488" width="6.5703125" style="34" customWidth="1"/>
    <col min="9489" max="9489" width="1" style="34" customWidth="1"/>
    <col min="9490" max="9490" width="2.28515625" style="34" customWidth="1"/>
    <col min="9491" max="9491" width="17.140625" style="34" customWidth="1"/>
    <col min="9492" max="9492" width="1" style="34" customWidth="1"/>
    <col min="9493" max="9493" width="17.140625" style="34" customWidth="1"/>
    <col min="9494" max="9494" width="0.5703125" style="34" customWidth="1"/>
    <col min="9495" max="9715" width="9.140625" style="34"/>
    <col min="9716" max="9716" width="2" style="34" bestFit="1" customWidth="1"/>
    <col min="9717" max="9717" width="15.85546875" style="34" customWidth="1"/>
    <col min="9718" max="9718" width="21.5703125" style="34" customWidth="1"/>
    <col min="9719" max="9719" width="2.5703125" style="34" customWidth="1"/>
    <col min="9720" max="9720" width="2.28515625" style="34" customWidth="1"/>
    <col min="9721" max="9739" width="2.5703125" style="34" customWidth="1"/>
    <col min="9740" max="9740" width="5.7109375" style="34" customWidth="1"/>
    <col min="9741" max="9741" width="4" style="34" customWidth="1"/>
    <col min="9742" max="9742" width="1.5703125" style="34" customWidth="1"/>
    <col min="9743" max="9743" width="4" style="34" customWidth="1"/>
    <col min="9744" max="9744" width="6.5703125" style="34" customWidth="1"/>
    <col min="9745" max="9745" width="1" style="34" customWidth="1"/>
    <col min="9746" max="9746" width="2.28515625" style="34" customWidth="1"/>
    <col min="9747" max="9747" width="17.140625" style="34" customWidth="1"/>
    <col min="9748" max="9748" width="1" style="34" customWidth="1"/>
    <col min="9749" max="9749" width="17.140625" style="34" customWidth="1"/>
    <col min="9750" max="9750" width="0.5703125" style="34" customWidth="1"/>
    <col min="9751" max="9971" width="9.140625" style="34"/>
    <col min="9972" max="9972" width="2" style="34" bestFit="1" customWidth="1"/>
    <col min="9973" max="9973" width="15.85546875" style="34" customWidth="1"/>
    <col min="9974" max="9974" width="21.5703125" style="34" customWidth="1"/>
    <col min="9975" max="9975" width="2.5703125" style="34" customWidth="1"/>
    <col min="9976" max="9976" width="2.28515625" style="34" customWidth="1"/>
    <col min="9977" max="9995" width="2.5703125" style="34" customWidth="1"/>
    <col min="9996" max="9996" width="5.7109375" style="34" customWidth="1"/>
    <col min="9997" max="9997" width="4" style="34" customWidth="1"/>
    <col min="9998" max="9998" width="1.5703125" style="34" customWidth="1"/>
    <col min="9999" max="9999" width="4" style="34" customWidth="1"/>
    <col min="10000" max="10000" width="6.5703125" style="34" customWidth="1"/>
    <col min="10001" max="10001" width="1" style="34" customWidth="1"/>
    <col min="10002" max="10002" width="2.28515625" style="34" customWidth="1"/>
    <col min="10003" max="10003" width="17.140625" style="34" customWidth="1"/>
    <col min="10004" max="10004" width="1" style="34" customWidth="1"/>
    <col min="10005" max="10005" width="17.140625" style="34" customWidth="1"/>
    <col min="10006" max="10006" width="0.5703125" style="34" customWidth="1"/>
    <col min="10007" max="10227" width="9.140625" style="34"/>
    <col min="10228" max="10228" width="2" style="34" bestFit="1" customWidth="1"/>
    <col min="10229" max="10229" width="15.85546875" style="34" customWidth="1"/>
    <col min="10230" max="10230" width="21.5703125" style="34" customWidth="1"/>
    <col min="10231" max="10231" width="2.5703125" style="34" customWidth="1"/>
    <col min="10232" max="10232" width="2.28515625" style="34" customWidth="1"/>
    <col min="10233" max="10251" width="2.5703125" style="34" customWidth="1"/>
    <col min="10252" max="10252" width="5.7109375" style="34" customWidth="1"/>
    <col min="10253" max="10253" width="4" style="34" customWidth="1"/>
    <col min="10254" max="10254" width="1.5703125" style="34" customWidth="1"/>
    <col min="10255" max="10255" width="4" style="34" customWidth="1"/>
    <col min="10256" max="10256" width="6.5703125" style="34" customWidth="1"/>
    <col min="10257" max="10257" width="1" style="34" customWidth="1"/>
    <col min="10258" max="10258" width="2.28515625" style="34" customWidth="1"/>
    <col min="10259" max="10259" width="17.140625" style="34" customWidth="1"/>
    <col min="10260" max="10260" width="1" style="34" customWidth="1"/>
    <col min="10261" max="10261" width="17.140625" style="34" customWidth="1"/>
    <col min="10262" max="10262" width="0.5703125" style="34" customWidth="1"/>
    <col min="10263" max="10483" width="9.140625" style="34"/>
    <col min="10484" max="10484" width="2" style="34" bestFit="1" customWidth="1"/>
    <col min="10485" max="10485" width="15.85546875" style="34" customWidth="1"/>
    <col min="10486" max="10486" width="21.5703125" style="34" customWidth="1"/>
    <col min="10487" max="10487" width="2.5703125" style="34" customWidth="1"/>
    <col min="10488" max="10488" width="2.28515625" style="34" customWidth="1"/>
    <col min="10489" max="10507" width="2.5703125" style="34" customWidth="1"/>
    <col min="10508" max="10508" width="5.7109375" style="34" customWidth="1"/>
    <col min="10509" max="10509" width="4" style="34" customWidth="1"/>
    <col min="10510" max="10510" width="1.5703125" style="34" customWidth="1"/>
    <col min="10511" max="10511" width="4" style="34" customWidth="1"/>
    <col min="10512" max="10512" width="6.5703125" style="34" customWidth="1"/>
    <col min="10513" max="10513" width="1" style="34" customWidth="1"/>
    <col min="10514" max="10514" width="2.28515625" style="34" customWidth="1"/>
    <col min="10515" max="10515" width="17.140625" style="34" customWidth="1"/>
    <col min="10516" max="10516" width="1" style="34" customWidth="1"/>
    <col min="10517" max="10517" width="17.140625" style="34" customWidth="1"/>
    <col min="10518" max="10518" width="0.5703125" style="34" customWidth="1"/>
    <col min="10519" max="10739" width="9.140625" style="34"/>
    <col min="10740" max="10740" width="2" style="34" bestFit="1" customWidth="1"/>
    <col min="10741" max="10741" width="15.85546875" style="34" customWidth="1"/>
    <col min="10742" max="10742" width="21.5703125" style="34" customWidth="1"/>
    <col min="10743" max="10743" width="2.5703125" style="34" customWidth="1"/>
    <col min="10744" max="10744" width="2.28515625" style="34" customWidth="1"/>
    <col min="10745" max="10763" width="2.5703125" style="34" customWidth="1"/>
    <col min="10764" max="10764" width="5.7109375" style="34" customWidth="1"/>
    <col min="10765" max="10765" width="4" style="34" customWidth="1"/>
    <col min="10766" max="10766" width="1.5703125" style="34" customWidth="1"/>
    <col min="10767" max="10767" width="4" style="34" customWidth="1"/>
    <col min="10768" max="10768" width="6.5703125" style="34" customWidth="1"/>
    <col min="10769" max="10769" width="1" style="34" customWidth="1"/>
    <col min="10770" max="10770" width="2.28515625" style="34" customWidth="1"/>
    <col min="10771" max="10771" width="17.140625" style="34" customWidth="1"/>
    <col min="10772" max="10772" width="1" style="34" customWidth="1"/>
    <col min="10773" max="10773" width="17.140625" style="34" customWidth="1"/>
    <col min="10774" max="10774" width="0.5703125" style="34" customWidth="1"/>
    <col min="10775" max="10995" width="9.140625" style="34"/>
    <col min="10996" max="10996" width="2" style="34" bestFit="1" customWidth="1"/>
    <col min="10997" max="10997" width="15.85546875" style="34" customWidth="1"/>
    <col min="10998" max="10998" width="21.5703125" style="34" customWidth="1"/>
    <col min="10999" max="10999" width="2.5703125" style="34" customWidth="1"/>
    <col min="11000" max="11000" width="2.28515625" style="34" customWidth="1"/>
    <col min="11001" max="11019" width="2.5703125" style="34" customWidth="1"/>
    <col min="11020" max="11020" width="5.7109375" style="34" customWidth="1"/>
    <col min="11021" max="11021" width="4" style="34" customWidth="1"/>
    <col min="11022" max="11022" width="1.5703125" style="34" customWidth="1"/>
    <col min="11023" max="11023" width="4" style="34" customWidth="1"/>
    <col min="11024" max="11024" width="6.5703125" style="34" customWidth="1"/>
    <col min="11025" max="11025" width="1" style="34" customWidth="1"/>
    <col min="11026" max="11026" width="2.28515625" style="34" customWidth="1"/>
    <col min="11027" max="11027" width="17.140625" style="34" customWidth="1"/>
    <col min="11028" max="11028" width="1" style="34" customWidth="1"/>
    <col min="11029" max="11029" width="17.140625" style="34" customWidth="1"/>
    <col min="11030" max="11030" width="0.5703125" style="34" customWidth="1"/>
    <col min="11031" max="11251" width="9.140625" style="34"/>
    <col min="11252" max="11252" width="2" style="34" bestFit="1" customWidth="1"/>
    <col min="11253" max="11253" width="15.85546875" style="34" customWidth="1"/>
    <col min="11254" max="11254" width="21.5703125" style="34" customWidth="1"/>
    <col min="11255" max="11255" width="2.5703125" style="34" customWidth="1"/>
    <col min="11256" max="11256" width="2.28515625" style="34" customWidth="1"/>
    <col min="11257" max="11275" width="2.5703125" style="34" customWidth="1"/>
    <col min="11276" max="11276" width="5.7109375" style="34" customWidth="1"/>
    <col min="11277" max="11277" width="4" style="34" customWidth="1"/>
    <col min="11278" max="11278" width="1.5703125" style="34" customWidth="1"/>
    <col min="11279" max="11279" width="4" style="34" customWidth="1"/>
    <col min="11280" max="11280" width="6.5703125" style="34" customWidth="1"/>
    <col min="11281" max="11281" width="1" style="34" customWidth="1"/>
    <col min="11282" max="11282" width="2.28515625" style="34" customWidth="1"/>
    <col min="11283" max="11283" width="17.140625" style="34" customWidth="1"/>
    <col min="11284" max="11284" width="1" style="34" customWidth="1"/>
    <col min="11285" max="11285" width="17.140625" style="34" customWidth="1"/>
    <col min="11286" max="11286" width="0.5703125" style="34" customWidth="1"/>
    <col min="11287" max="11507" width="9.140625" style="34"/>
    <col min="11508" max="11508" width="2" style="34" bestFit="1" customWidth="1"/>
    <col min="11509" max="11509" width="15.85546875" style="34" customWidth="1"/>
    <col min="11510" max="11510" width="21.5703125" style="34" customWidth="1"/>
    <col min="11511" max="11511" width="2.5703125" style="34" customWidth="1"/>
    <col min="11512" max="11512" width="2.28515625" style="34" customWidth="1"/>
    <col min="11513" max="11531" width="2.5703125" style="34" customWidth="1"/>
    <col min="11532" max="11532" width="5.7109375" style="34" customWidth="1"/>
    <col min="11533" max="11533" width="4" style="34" customWidth="1"/>
    <col min="11534" max="11534" width="1.5703125" style="34" customWidth="1"/>
    <col min="11535" max="11535" width="4" style="34" customWidth="1"/>
    <col min="11536" max="11536" width="6.5703125" style="34" customWidth="1"/>
    <col min="11537" max="11537" width="1" style="34" customWidth="1"/>
    <col min="11538" max="11538" width="2.28515625" style="34" customWidth="1"/>
    <col min="11539" max="11539" width="17.140625" style="34" customWidth="1"/>
    <col min="11540" max="11540" width="1" style="34" customWidth="1"/>
    <col min="11541" max="11541" width="17.140625" style="34" customWidth="1"/>
    <col min="11542" max="11542" width="0.5703125" style="34" customWidth="1"/>
    <col min="11543" max="11763" width="9.140625" style="34"/>
    <col min="11764" max="11764" width="2" style="34" bestFit="1" customWidth="1"/>
    <col min="11765" max="11765" width="15.85546875" style="34" customWidth="1"/>
    <col min="11766" max="11766" width="21.5703125" style="34" customWidth="1"/>
    <col min="11767" max="11767" width="2.5703125" style="34" customWidth="1"/>
    <col min="11768" max="11768" width="2.28515625" style="34" customWidth="1"/>
    <col min="11769" max="11787" width="2.5703125" style="34" customWidth="1"/>
    <col min="11788" max="11788" width="5.7109375" style="34" customWidth="1"/>
    <col min="11789" max="11789" width="4" style="34" customWidth="1"/>
    <col min="11790" max="11790" width="1.5703125" style="34" customWidth="1"/>
    <col min="11791" max="11791" width="4" style="34" customWidth="1"/>
    <col min="11792" max="11792" width="6.5703125" style="34" customWidth="1"/>
    <col min="11793" max="11793" width="1" style="34" customWidth="1"/>
    <col min="11794" max="11794" width="2.28515625" style="34" customWidth="1"/>
    <col min="11795" max="11795" width="17.140625" style="34" customWidth="1"/>
    <col min="11796" max="11796" width="1" style="34" customWidth="1"/>
    <col min="11797" max="11797" width="17.140625" style="34" customWidth="1"/>
    <col min="11798" max="11798" width="0.5703125" style="34" customWidth="1"/>
    <col min="11799" max="12019" width="9.140625" style="34"/>
    <col min="12020" max="12020" width="2" style="34" bestFit="1" customWidth="1"/>
    <col min="12021" max="12021" width="15.85546875" style="34" customWidth="1"/>
    <col min="12022" max="12022" width="21.5703125" style="34" customWidth="1"/>
    <col min="12023" max="12023" width="2.5703125" style="34" customWidth="1"/>
    <col min="12024" max="12024" width="2.28515625" style="34" customWidth="1"/>
    <col min="12025" max="12043" width="2.5703125" style="34" customWidth="1"/>
    <col min="12044" max="12044" width="5.7109375" style="34" customWidth="1"/>
    <col min="12045" max="12045" width="4" style="34" customWidth="1"/>
    <col min="12046" max="12046" width="1.5703125" style="34" customWidth="1"/>
    <col min="12047" max="12047" width="4" style="34" customWidth="1"/>
    <col min="12048" max="12048" width="6.5703125" style="34" customWidth="1"/>
    <col min="12049" max="12049" width="1" style="34" customWidth="1"/>
    <col min="12050" max="12050" width="2.28515625" style="34" customWidth="1"/>
    <col min="12051" max="12051" width="17.140625" style="34" customWidth="1"/>
    <col min="12052" max="12052" width="1" style="34" customWidth="1"/>
    <col min="12053" max="12053" width="17.140625" style="34" customWidth="1"/>
    <col min="12054" max="12054" width="0.5703125" style="34" customWidth="1"/>
    <col min="12055" max="12275" width="9.140625" style="34"/>
    <col min="12276" max="12276" width="2" style="34" bestFit="1" customWidth="1"/>
    <col min="12277" max="12277" width="15.85546875" style="34" customWidth="1"/>
    <col min="12278" max="12278" width="21.5703125" style="34" customWidth="1"/>
    <col min="12279" max="12279" width="2.5703125" style="34" customWidth="1"/>
    <col min="12280" max="12280" width="2.28515625" style="34" customWidth="1"/>
    <col min="12281" max="12299" width="2.5703125" style="34" customWidth="1"/>
    <col min="12300" max="12300" width="5.7109375" style="34" customWidth="1"/>
    <col min="12301" max="12301" width="4" style="34" customWidth="1"/>
    <col min="12302" max="12302" width="1.5703125" style="34" customWidth="1"/>
    <col min="12303" max="12303" width="4" style="34" customWidth="1"/>
    <col min="12304" max="12304" width="6.5703125" style="34" customWidth="1"/>
    <col min="12305" max="12305" width="1" style="34" customWidth="1"/>
    <col min="12306" max="12306" width="2.28515625" style="34" customWidth="1"/>
    <col min="12307" max="12307" width="17.140625" style="34" customWidth="1"/>
    <col min="12308" max="12308" width="1" style="34" customWidth="1"/>
    <col min="12309" max="12309" width="17.140625" style="34" customWidth="1"/>
    <col min="12310" max="12310" width="0.5703125" style="34" customWidth="1"/>
    <col min="12311" max="12531" width="9.140625" style="34"/>
    <col min="12532" max="12532" width="2" style="34" bestFit="1" customWidth="1"/>
    <col min="12533" max="12533" width="15.85546875" style="34" customWidth="1"/>
    <col min="12534" max="12534" width="21.5703125" style="34" customWidth="1"/>
    <col min="12535" max="12535" width="2.5703125" style="34" customWidth="1"/>
    <col min="12536" max="12536" width="2.28515625" style="34" customWidth="1"/>
    <col min="12537" max="12555" width="2.5703125" style="34" customWidth="1"/>
    <col min="12556" max="12556" width="5.7109375" style="34" customWidth="1"/>
    <col min="12557" max="12557" width="4" style="34" customWidth="1"/>
    <col min="12558" max="12558" width="1.5703125" style="34" customWidth="1"/>
    <col min="12559" max="12559" width="4" style="34" customWidth="1"/>
    <col min="12560" max="12560" width="6.5703125" style="34" customWidth="1"/>
    <col min="12561" max="12561" width="1" style="34" customWidth="1"/>
    <col min="12562" max="12562" width="2.28515625" style="34" customWidth="1"/>
    <col min="12563" max="12563" width="17.140625" style="34" customWidth="1"/>
    <col min="12564" max="12564" width="1" style="34" customWidth="1"/>
    <col min="12565" max="12565" width="17.140625" style="34" customWidth="1"/>
    <col min="12566" max="12566" width="0.5703125" style="34" customWidth="1"/>
    <col min="12567" max="12787" width="9.140625" style="34"/>
    <col min="12788" max="12788" width="2" style="34" bestFit="1" customWidth="1"/>
    <col min="12789" max="12789" width="15.85546875" style="34" customWidth="1"/>
    <col min="12790" max="12790" width="21.5703125" style="34" customWidth="1"/>
    <col min="12791" max="12791" width="2.5703125" style="34" customWidth="1"/>
    <col min="12792" max="12792" width="2.28515625" style="34" customWidth="1"/>
    <col min="12793" max="12811" width="2.5703125" style="34" customWidth="1"/>
    <col min="12812" max="12812" width="5.7109375" style="34" customWidth="1"/>
    <col min="12813" max="12813" width="4" style="34" customWidth="1"/>
    <col min="12814" max="12814" width="1.5703125" style="34" customWidth="1"/>
    <col min="12815" max="12815" width="4" style="34" customWidth="1"/>
    <col min="12816" max="12816" width="6.5703125" style="34" customWidth="1"/>
    <col min="12817" max="12817" width="1" style="34" customWidth="1"/>
    <col min="12818" max="12818" width="2.28515625" style="34" customWidth="1"/>
    <col min="12819" max="12819" width="17.140625" style="34" customWidth="1"/>
    <col min="12820" max="12820" width="1" style="34" customWidth="1"/>
    <col min="12821" max="12821" width="17.140625" style="34" customWidth="1"/>
    <col min="12822" max="12822" width="0.5703125" style="34" customWidth="1"/>
    <col min="12823" max="13043" width="9.140625" style="34"/>
    <col min="13044" max="13044" width="2" style="34" bestFit="1" customWidth="1"/>
    <col min="13045" max="13045" width="15.85546875" style="34" customWidth="1"/>
    <col min="13046" max="13046" width="21.5703125" style="34" customWidth="1"/>
    <col min="13047" max="13047" width="2.5703125" style="34" customWidth="1"/>
    <col min="13048" max="13048" width="2.28515625" style="34" customWidth="1"/>
    <col min="13049" max="13067" width="2.5703125" style="34" customWidth="1"/>
    <col min="13068" max="13068" width="5.7109375" style="34" customWidth="1"/>
    <col min="13069" max="13069" width="4" style="34" customWidth="1"/>
    <col min="13070" max="13070" width="1.5703125" style="34" customWidth="1"/>
    <col min="13071" max="13071" width="4" style="34" customWidth="1"/>
    <col min="13072" max="13072" width="6.5703125" style="34" customWidth="1"/>
    <col min="13073" max="13073" width="1" style="34" customWidth="1"/>
    <col min="13074" max="13074" width="2.28515625" style="34" customWidth="1"/>
    <col min="13075" max="13075" width="17.140625" style="34" customWidth="1"/>
    <col min="13076" max="13076" width="1" style="34" customWidth="1"/>
    <col min="13077" max="13077" width="17.140625" style="34" customWidth="1"/>
    <col min="13078" max="13078" width="0.5703125" style="34" customWidth="1"/>
    <col min="13079" max="13299" width="9.140625" style="34"/>
    <col min="13300" max="13300" width="2" style="34" bestFit="1" customWidth="1"/>
    <col min="13301" max="13301" width="15.85546875" style="34" customWidth="1"/>
    <col min="13302" max="13302" width="21.5703125" style="34" customWidth="1"/>
    <col min="13303" max="13303" width="2.5703125" style="34" customWidth="1"/>
    <col min="13304" max="13304" width="2.28515625" style="34" customWidth="1"/>
    <col min="13305" max="13323" width="2.5703125" style="34" customWidth="1"/>
    <col min="13324" max="13324" width="5.7109375" style="34" customWidth="1"/>
    <col min="13325" max="13325" width="4" style="34" customWidth="1"/>
    <col min="13326" max="13326" width="1.5703125" style="34" customWidth="1"/>
    <col min="13327" max="13327" width="4" style="34" customWidth="1"/>
    <col min="13328" max="13328" width="6.5703125" style="34" customWidth="1"/>
    <col min="13329" max="13329" width="1" style="34" customWidth="1"/>
    <col min="13330" max="13330" width="2.28515625" style="34" customWidth="1"/>
    <col min="13331" max="13331" width="17.140625" style="34" customWidth="1"/>
    <col min="13332" max="13332" width="1" style="34" customWidth="1"/>
    <col min="13333" max="13333" width="17.140625" style="34" customWidth="1"/>
    <col min="13334" max="13334" width="0.5703125" style="34" customWidth="1"/>
    <col min="13335" max="13555" width="9.140625" style="34"/>
    <col min="13556" max="13556" width="2" style="34" bestFit="1" customWidth="1"/>
    <col min="13557" max="13557" width="15.85546875" style="34" customWidth="1"/>
    <col min="13558" max="13558" width="21.5703125" style="34" customWidth="1"/>
    <col min="13559" max="13559" width="2.5703125" style="34" customWidth="1"/>
    <col min="13560" max="13560" width="2.28515625" style="34" customWidth="1"/>
    <col min="13561" max="13579" width="2.5703125" style="34" customWidth="1"/>
    <col min="13580" max="13580" width="5.7109375" style="34" customWidth="1"/>
    <col min="13581" max="13581" width="4" style="34" customWidth="1"/>
    <col min="13582" max="13582" width="1.5703125" style="34" customWidth="1"/>
    <col min="13583" max="13583" width="4" style="34" customWidth="1"/>
    <col min="13584" max="13584" width="6.5703125" style="34" customWidth="1"/>
    <col min="13585" max="13585" width="1" style="34" customWidth="1"/>
    <col min="13586" max="13586" width="2.28515625" style="34" customWidth="1"/>
    <col min="13587" max="13587" width="17.140625" style="34" customWidth="1"/>
    <col min="13588" max="13588" width="1" style="34" customWidth="1"/>
    <col min="13589" max="13589" width="17.140625" style="34" customWidth="1"/>
    <col min="13590" max="13590" width="0.5703125" style="34" customWidth="1"/>
    <col min="13591" max="13811" width="9.140625" style="34"/>
    <col min="13812" max="13812" width="2" style="34" bestFit="1" customWidth="1"/>
    <col min="13813" max="13813" width="15.85546875" style="34" customWidth="1"/>
    <col min="13814" max="13814" width="21.5703125" style="34" customWidth="1"/>
    <col min="13815" max="13815" width="2.5703125" style="34" customWidth="1"/>
    <col min="13816" max="13816" width="2.28515625" style="34" customWidth="1"/>
    <col min="13817" max="13835" width="2.5703125" style="34" customWidth="1"/>
    <col min="13836" max="13836" width="5.7109375" style="34" customWidth="1"/>
    <col min="13837" max="13837" width="4" style="34" customWidth="1"/>
    <col min="13838" max="13838" width="1.5703125" style="34" customWidth="1"/>
    <col min="13839" max="13839" width="4" style="34" customWidth="1"/>
    <col min="13840" max="13840" width="6.5703125" style="34" customWidth="1"/>
    <col min="13841" max="13841" width="1" style="34" customWidth="1"/>
    <col min="13842" max="13842" width="2.28515625" style="34" customWidth="1"/>
    <col min="13843" max="13843" width="17.140625" style="34" customWidth="1"/>
    <col min="13844" max="13844" width="1" style="34" customWidth="1"/>
    <col min="13845" max="13845" width="17.140625" style="34" customWidth="1"/>
    <col min="13846" max="13846" width="0.5703125" style="34" customWidth="1"/>
    <col min="13847" max="14067" width="9.140625" style="34"/>
    <col min="14068" max="14068" width="2" style="34" bestFit="1" customWidth="1"/>
    <col min="14069" max="14069" width="15.85546875" style="34" customWidth="1"/>
    <col min="14070" max="14070" width="21.5703125" style="34" customWidth="1"/>
    <col min="14071" max="14071" width="2.5703125" style="34" customWidth="1"/>
    <col min="14072" max="14072" width="2.28515625" style="34" customWidth="1"/>
    <col min="14073" max="14091" width="2.5703125" style="34" customWidth="1"/>
    <col min="14092" max="14092" width="5.7109375" style="34" customWidth="1"/>
    <col min="14093" max="14093" width="4" style="34" customWidth="1"/>
    <col min="14094" max="14094" width="1.5703125" style="34" customWidth="1"/>
    <col min="14095" max="14095" width="4" style="34" customWidth="1"/>
    <col min="14096" max="14096" width="6.5703125" style="34" customWidth="1"/>
    <col min="14097" max="14097" width="1" style="34" customWidth="1"/>
    <col min="14098" max="14098" width="2.28515625" style="34" customWidth="1"/>
    <col min="14099" max="14099" width="17.140625" style="34" customWidth="1"/>
    <col min="14100" max="14100" width="1" style="34" customWidth="1"/>
    <col min="14101" max="14101" width="17.140625" style="34" customWidth="1"/>
    <col min="14102" max="14102" width="0.5703125" style="34" customWidth="1"/>
    <col min="14103" max="14323" width="9.140625" style="34"/>
    <col min="14324" max="14324" width="2" style="34" bestFit="1" customWidth="1"/>
    <col min="14325" max="14325" width="15.85546875" style="34" customWidth="1"/>
    <col min="14326" max="14326" width="21.5703125" style="34" customWidth="1"/>
    <col min="14327" max="14327" width="2.5703125" style="34" customWidth="1"/>
    <col min="14328" max="14328" width="2.28515625" style="34" customWidth="1"/>
    <col min="14329" max="14347" width="2.5703125" style="34" customWidth="1"/>
    <col min="14348" max="14348" width="5.7109375" style="34" customWidth="1"/>
    <col min="14349" max="14349" width="4" style="34" customWidth="1"/>
    <col min="14350" max="14350" width="1.5703125" style="34" customWidth="1"/>
    <col min="14351" max="14351" width="4" style="34" customWidth="1"/>
    <col min="14352" max="14352" width="6.5703125" style="34" customWidth="1"/>
    <col min="14353" max="14353" width="1" style="34" customWidth="1"/>
    <col min="14354" max="14354" width="2.28515625" style="34" customWidth="1"/>
    <col min="14355" max="14355" width="17.140625" style="34" customWidth="1"/>
    <col min="14356" max="14356" width="1" style="34" customWidth="1"/>
    <col min="14357" max="14357" width="17.140625" style="34" customWidth="1"/>
    <col min="14358" max="14358" width="0.5703125" style="34" customWidth="1"/>
    <col min="14359" max="14579" width="9.140625" style="34"/>
    <col min="14580" max="14580" width="2" style="34" bestFit="1" customWidth="1"/>
    <col min="14581" max="14581" width="15.85546875" style="34" customWidth="1"/>
    <col min="14582" max="14582" width="21.5703125" style="34" customWidth="1"/>
    <col min="14583" max="14583" width="2.5703125" style="34" customWidth="1"/>
    <col min="14584" max="14584" width="2.28515625" style="34" customWidth="1"/>
    <col min="14585" max="14603" width="2.5703125" style="34" customWidth="1"/>
    <col min="14604" max="14604" width="5.7109375" style="34" customWidth="1"/>
    <col min="14605" max="14605" width="4" style="34" customWidth="1"/>
    <col min="14606" max="14606" width="1.5703125" style="34" customWidth="1"/>
    <col min="14607" max="14607" width="4" style="34" customWidth="1"/>
    <col min="14608" max="14608" width="6.5703125" style="34" customWidth="1"/>
    <col min="14609" max="14609" width="1" style="34" customWidth="1"/>
    <col min="14610" max="14610" width="2.28515625" style="34" customWidth="1"/>
    <col min="14611" max="14611" width="17.140625" style="34" customWidth="1"/>
    <col min="14612" max="14612" width="1" style="34" customWidth="1"/>
    <col min="14613" max="14613" width="17.140625" style="34" customWidth="1"/>
    <col min="14614" max="14614" width="0.5703125" style="34" customWidth="1"/>
    <col min="14615" max="14835" width="9.140625" style="34"/>
    <col min="14836" max="14836" width="2" style="34" bestFit="1" customWidth="1"/>
    <col min="14837" max="14837" width="15.85546875" style="34" customWidth="1"/>
    <col min="14838" max="14838" width="21.5703125" style="34" customWidth="1"/>
    <col min="14839" max="14839" width="2.5703125" style="34" customWidth="1"/>
    <col min="14840" max="14840" width="2.28515625" style="34" customWidth="1"/>
    <col min="14841" max="14859" width="2.5703125" style="34" customWidth="1"/>
    <col min="14860" max="14860" width="5.7109375" style="34" customWidth="1"/>
    <col min="14861" max="14861" width="4" style="34" customWidth="1"/>
    <col min="14862" max="14862" width="1.5703125" style="34" customWidth="1"/>
    <col min="14863" max="14863" width="4" style="34" customWidth="1"/>
    <col min="14864" max="14864" width="6.5703125" style="34" customWidth="1"/>
    <col min="14865" max="14865" width="1" style="34" customWidth="1"/>
    <col min="14866" max="14866" width="2.28515625" style="34" customWidth="1"/>
    <col min="14867" max="14867" width="17.140625" style="34" customWidth="1"/>
    <col min="14868" max="14868" width="1" style="34" customWidth="1"/>
    <col min="14869" max="14869" width="17.140625" style="34" customWidth="1"/>
    <col min="14870" max="14870" width="0.5703125" style="34" customWidth="1"/>
    <col min="14871" max="15091" width="9.140625" style="34"/>
    <col min="15092" max="15092" width="2" style="34" bestFit="1" customWidth="1"/>
    <col min="15093" max="15093" width="15.85546875" style="34" customWidth="1"/>
    <col min="15094" max="15094" width="21.5703125" style="34" customWidth="1"/>
    <col min="15095" max="15095" width="2.5703125" style="34" customWidth="1"/>
    <col min="15096" max="15096" width="2.28515625" style="34" customWidth="1"/>
    <col min="15097" max="15115" width="2.5703125" style="34" customWidth="1"/>
    <col min="15116" max="15116" width="5.7109375" style="34" customWidth="1"/>
    <col min="15117" max="15117" width="4" style="34" customWidth="1"/>
    <col min="15118" max="15118" width="1.5703125" style="34" customWidth="1"/>
    <col min="15119" max="15119" width="4" style="34" customWidth="1"/>
    <col min="15120" max="15120" width="6.5703125" style="34" customWidth="1"/>
    <col min="15121" max="15121" width="1" style="34" customWidth="1"/>
    <col min="15122" max="15122" width="2.28515625" style="34" customWidth="1"/>
    <col min="15123" max="15123" width="17.140625" style="34" customWidth="1"/>
    <col min="15124" max="15124" width="1" style="34" customWidth="1"/>
    <col min="15125" max="15125" width="17.140625" style="34" customWidth="1"/>
    <col min="15126" max="15126" width="0.5703125" style="34" customWidth="1"/>
    <col min="15127" max="15347" width="9.140625" style="34"/>
    <col min="15348" max="15348" width="2" style="34" bestFit="1" customWidth="1"/>
    <col min="15349" max="15349" width="15.85546875" style="34" customWidth="1"/>
    <col min="15350" max="15350" width="21.5703125" style="34" customWidth="1"/>
    <col min="15351" max="15351" width="2.5703125" style="34" customWidth="1"/>
    <col min="15352" max="15352" width="2.28515625" style="34" customWidth="1"/>
    <col min="15353" max="15371" width="2.5703125" style="34" customWidth="1"/>
    <col min="15372" max="15372" width="5.7109375" style="34" customWidth="1"/>
    <col min="15373" max="15373" width="4" style="34" customWidth="1"/>
    <col min="15374" max="15374" width="1.5703125" style="34" customWidth="1"/>
    <col min="15375" max="15375" width="4" style="34" customWidth="1"/>
    <col min="15376" max="15376" width="6.5703125" style="34" customWidth="1"/>
    <col min="15377" max="15377" width="1" style="34" customWidth="1"/>
    <col min="15378" max="15378" width="2.28515625" style="34" customWidth="1"/>
    <col min="15379" max="15379" width="17.140625" style="34" customWidth="1"/>
    <col min="15380" max="15380" width="1" style="34" customWidth="1"/>
    <col min="15381" max="15381" width="17.140625" style="34" customWidth="1"/>
    <col min="15382" max="15382" width="0.5703125" style="34" customWidth="1"/>
    <col min="15383" max="15603" width="9.140625" style="34"/>
    <col min="15604" max="15604" width="2" style="34" bestFit="1" customWidth="1"/>
    <col min="15605" max="15605" width="15.85546875" style="34" customWidth="1"/>
    <col min="15606" max="15606" width="21.5703125" style="34" customWidth="1"/>
    <col min="15607" max="15607" width="2.5703125" style="34" customWidth="1"/>
    <col min="15608" max="15608" width="2.28515625" style="34" customWidth="1"/>
    <col min="15609" max="15627" width="2.5703125" style="34" customWidth="1"/>
    <col min="15628" max="15628" width="5.7109375" style="34" customWidth="1"/>
    <col min="15629" max="15629" width="4" style="34" customWidth="1"/>
    <col min="15630" max="15630" width="1.5703125" style="34" customWidth="1"/>
    <col min="15631" max="15631" width="4" style="34" customWidth="1"/>
    <col min="15632" max="15632" width="6.5703125" style="34" customWidth="1"/>
    <col min="15633" max="15633" width="1" style="34" customWidth="1"/>
    <col min="15634" max="15634" width="2.28515625" style="34" customWidth="1"/>
    <col min="15635" max="15635" width="17.140625" style="34" customWidth="1"/>
    <col min="15636" max="15636" width="1" style="34" customWidth="1"/>
    <col min="15637" max="15637" width="17.140625" style="34" customWidth="1"/>
    <col min="15638" max="15638" width="0.5703125" style="34" customWidth="1"/>
    <col min="15639" max="15859" width="9.140625" style="34"/>
    <col min="15860" max="15860" width="2" style="34" bestFit="1" customWidth="1"/>
    <col min="15861" max="15861" width="15.85546875" style="34" customWidth="1"/>
    <col min="15862" max="15862" width="21.5703125" style="34" customWidth="1"/>
    <col min="15863" max="15863" width="2.5703125" style="34" customWidth="1"/>
    <col min="15864" max="15864" width="2.28515625" style="34" customWidth="1"/>
    <col min="15865" max="15883" width="2.5703125" style="34" customWidth="1"/>
    <col min="15884" max="15884" width="5.7109375" style="34" customWidth="1"/>
    <col min="15885" max="15885" width="4" style="34" customWidth="1"/>
    <col min="15886" max="15886" width="1.5703125" style="34" customWidth="1"/>
    <col min="15887" max="15887" width="4" style="34" customWidth="1"/>
    <col min="15888" max="15888" width="6.5703125" style="34" customWidth="1"/>
    <col min="15889" max="15889" width="1" style="34" customWidth="1"/>
    <col min="15890" max="15890" width="2.28515625" style="34" customWidth="1"/>
    <col min="15891" max="15891" width="17.140625" style="34" customWidth="1"/>
    <col min="15892" max="15892" width="1" style="34" customWidth="1"/>
    <col min="15893" max="15893" width="17.140625" style="34" customWidth="1"/>
    <col min="15894" max="15894" width="0.5703125" style="34" customWidth="1"/>
    <col min="15895" max="16115" width="9.140625" style="34"/>
    <col min="16116" max="16116" width="2" style="34" bestFit="1" customWidth="1"/>
    <col min="16117" max="16117" width="15.85546875" style="34" customWidth="1"/>
    <col min="16118" max="16118" width="21.5703125" style="34" customWidth="1"/>
    <col min="16119" max="16119" width="2.5703125" style="34" customWidth="1"/>
    <col min="16120" max="16120" width="2.28515625" style="34" customWidth="1"/>
    <col min="16121" max="16139" width="2.5703125" style="34" customWidth="1"/>
    <col min="16140" max="16140" width="5.7109375" style="34" customWidth="1"/>
    <col min="16141" max="16141" width="4" style="34" customWidth="1"/>
    <col min="16142" max="16142" width="1.5703125" style="34" customWidth="1"/>
    <col min="16143" max="16143" width="4" style="34" customWidth="1"/>
    <col min="16144" max="16144" width="6.5703125" style="34" customWidth="1"/>
    <col min="16145" max="16145" width="1" style="34" customWidth="1"/>
    <col min="16146" max="16146" width="2.28515625" style="34" customWidth="1"/>
    <col min="16147" max="16147" width="17.140625" style="34" customWidth="1"/>
    <col min="16148" max="16148" width="1" style="34" customWidth="1"/>
    <col min="16149" max="16149" width="17.140625" style="34" customWidth="1"/>
    <col min="16150" max="16150" width="0.5703125" style="34" customWidth="1"/>
    <col min="16151" max="16384" width="9.140625" style="34"/>
  </cols>
  <sheetData>
    <row r="1" spans="1:32" s="2" customFormat="1" ht="15" customHeight="1">
      <c r="A1" s="32"/>
      <c r="B1" s="32"/>
      <c r="C1" s="32"/>
      <c r="D1" s="32"/>
      <c r="E1" s="211"/>
      <c r="F1" s="211"/>
      <c r="G1" s="211"/>
      <c r="H1" s="224"/>
      <c r="I1" s="33"/>
      <c r="J1" s="33"/>
      <c r="K1" s="33"/>
      <c r="L1" s="33" t="s">
        <v>119</v>
      </c>
      <c r="M1" s="33"/>
      <c r="N1" s="33"/>
      <c r="O1" s="33"/>
      <c r="P1" s="33"/>
      <c r="Q1" s="33"/>
      <c r="R1" s="211"/>
      <c r="S1" s="211"/>
      <c r="T1" s="211"/>
      <c r="U1" s="211"/>
      <c r="V1" s="211"/>
      <c r="W1" s="211"/>
      <c r="X1" s="211"/>
      <c r="Y1" s="224"/>
    </row>
    <row r="2" spans="1:32" ht="15" customHeight="1">
      <c r="D2" s="34"/>
      <c r="E2" s="334" t="s">
        <v>99</v>
      </c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</row>
    <row r="3" spans="1:32" ht="15" customHeight="1">
      <c r="D3" s="34"/>
      <c r="E3" s="22"/>
      <c r="F3" s="34"/>
      <c r="G3" s="35" t="s">
        <v>100</v>
      </c>
      <c r="H3" s="35"/>
      <c r="I3" s="35"/>
      <c r="J3" s="35"/>
      <c r="K3" s="35"/>
      <c r="L3" s="35"/>
      <c r="M3" s="35"/>
      <c r="N3" s="35"/>
      <c r="O3" s="35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32" ht="12" customHeight="1">
      <c r="A4" s="37"/>
      <c r="B4" s="37"/>
      <c r="C4" s="37"/>
      <c r="D4" s="38"/>
      <c r="E4" s="38">
        <v>1</v>
      </c>
      <c r="F4" s="38"/>
      <c r="G4" s="38"/>
      <c r="H4" s="38">
        <v>2</v>
      </c>
      <c r="I4" s="38"/>
      <c r="J4" s="38"/>
      <c r="K4" s="38">
        <v>3</v>
      </c>
      <c r="L4" s="38"/>
      <c r="M4" s="38"/>
      <c r="N4" s="38">
        <v>4</v>
      </c>
      <c r="O4" s="38"/>
      <c r="P4" s="38"/>
      <c r="Q4" s="38">
        <v>5</v>
      </c>
      <c r="R4" s="38"/>
      <c r="S4" s="38"/>
      <c r="T4" s="38">
        <v>6</v>
      </c>
      <c r="U4" s="38"/>
      <c r="V4" s="38"/>
      <c r="W4" s="38">
        <v>7</v>
      </c>
      <c r="X4" s="38"/>
      <c r="Y4" s="38"/>
      <c r="Z4" s="38">
        <v>8</v>
      </c>
      <c r="AA4" s="39"/>
      <c r="AB4" s="39" t="s">
        <v>101</v>
      </c>
      <c r="AC4" s="335" t="s">
        <v>102</v>
      </c>
      <c r="AD4" s="335"/>
      <c r="AE4" s="335"/>
      <c r="AF4" s="39" t="s">
        <v>103</v>
      </c>
    </row>
    <row r="5" spans="1:32" ht="12.75" customHeight="1">
      <c r="A5" s="40"/>
      <c r="B5" s="281" t="s">
        <v>24</v>
      </c>
      <c r="C5" s="278" t="s">
        <v>25</v>
      </c>
      <c r="D5" s="41"/>
      <c r="E5" s="42"/>
      <c r="F5" s="43"/>
      <c r="G5" s="44"/>
      <c r="H5" s="45">
        <v>1</v>
      </c>
      <c r="I5" s="46"/>
      <c r="J5" s="44"/>
      <c r="K5" s="45">
        <v>1</v>
      </c>
      <c r="L5" s="47"/>
      <c r="M5" s="44"/>
      <c r="N5" s="45">
        <v>1</v>
      </c>
      <c r="O5" s="47"/>
      <c r="P5" s="44"/>
      <c r="Q5" s="45">
        <v>1</v>
      </c>
      <c r="R5" s="47"/>
      <c r="S5" s="44"/>
      <c r="T5" s="45">
        <v>1</v>
      </c>
      <c r="U5" s="47"/>
      <c r="V5" s="63"/>
      <c r="W5" s="65">
        <v>0</v>
      </c>
      <c r="X5" s="64"/>
      <c r="Y5" s="44"/>
      <c r="Z5" s="45">
        <v>1</v>
      </c>
      <c r="AA5" s="47"/>
      <c r="AB5" s="332">
        <f>SUM(E5+H5+K5+N5+Q5+T5+W5+Z5)</f>
        <v>6</v>
      </c>
      <c r="AC5" s="328">
        <f>SUM(D6+G6+J6+M6+P6+S6+V6+Y6)</f>
        <v>19</v>
      </c>
      <c r="AD5" s="328" t="s">
        <v>105</v>
      </c>
      <c r="AE5" s="328">
        <f>SUM(F6+I6+L6+O6+R6+U6+X6+AA6)</f>
        <v>6</v>
      </c>
      <c r="AF5" s="330" t="s">
        <v>115</v>
      </c>
    </row>
    <row r="6" spans="1:32" ht="12.75" customHeight="1">
      <c r="A6" s="48">
        <v>1</v>
      </c>
      <c r="B6" s="282"/>
      <c r="C6" s="279"/>
      <c r="D6" s="49"/>
      <c r="E6" s="50"/>
      <c r="F6" s="51"/>
      <c r="G6" s="52">
        <v>3</v>
      </c>
      <c r="H6" s="53"/>
      <c r="I6" s="54">
        <v>0</v>
      </c>
      <c r="J6" s="52">
        <v>3</v>
      </c>
      <c r="K6" s="54"/>
      <c r="L6" s="55">
        <v>0</v>
      </c>
      <c r="M6" s="52">
        <v>3</v>
      </c>
      <c r="N6" s="54"/>
      <c r="O6" s="55">
        <v>2</v>
      </c>
      <c r="P6" s="52">
        <v>3</v>
      </c>
      <c r="Q6" s="54"/>
      <c r="R6" s="55">
        <v>1</v>
      </c>
      <c r="S6" s="52">
        <v>3</v>
      </c>
      <c r="T6" s="54"/>
      <c r="U6" s="55">
        <v>0</v>
      </c>
      <c r="V6" s="72">
        <v>1</v>
      </c>
      <c r="W6" s="66"/>
      <c r="X6" s="74">
        <v>3</v>
      </c>
      <c r="Y6" s="52">
        <v>3</v>
      </c>
      <c r="Z6" s="54"/>
      <c r="AA6" s="55">
        <v>0</v>
      </c>
      <c r="AB6" s="333"/>
      <c r="AC6" s="329"/>
      <c r="AD6" s="329"/>
      <c r="AE6" s="329"/>
      <c r="AF6" s="331"/>
    </row>
    <row r="7" spans="1:32" ht="12.75" customHeight="1">
      <c r="A7" s="56"/>
      <c r="B7" s="276" t="s">
        <v>46</v>
      </c>
      <c r="C7" s="278" t="s">
        <v>121</v>
      </c>
      <c r="D7" s="57"/>
      <c r="E7" s="58">
        <v>0</v>
      </c>
      <c r="F7" s="59"/>
      <c r="G7" s="60"/>
      <c r="H7" s="61"/>
      <c r="I7" s="62"/>
      <c r="J7" s="57"/>
      <c r="K7" s="58">
        <v>0</v>
      </c>
      <c r="L7" s="59"/>
      <c r="M7" s="63"/>
      <c r="N7" s="58">
        <v>0</v>
      </c>
      <c r="O7" s="64"/>
      <c r="P7" s="57"/>
      <c r="Q7" s="58">
        <v>0</v>
      </c>
      <c r="R7" s="59"/>
      <c r="S7" s="44"/>
      <c r="T7" s="69">
        <v>1</v>
      </c>
      <c r="U7" s="47"/>
      <c r="V7" s="63"/>
      <c r="W7" s="65">
        <v>0</v>
      </c>
      <c r="X7" s="64"/>
      <c r="Y7" s="44"/>
      <c r="Z7" s="45">
        <v>1</v>
      </c>
      <c r="AA7" s="47"/>
      <c r="AB7" s="332">
        <f t="shared" ref="AB7" si="0">SUM(E7+H7+K7+N7+Q7+T7+W7+Z7)</f>
        <v>2</v>
      </c>
      <c r="AC7" s="328">
        <f t="shared" ref="AC7" si="1">SUM(D8+G8+J8+M8+P8+S8+V8+Y8)</f>
        <v>7</v>
      </c>
      <c r="AD7" s="328" t="s">
        <v>105</v>
      </c>
      <c r="AE7" s="328">
        <f t="shared" ref="AE7" si="2">SUM(F8+I8+L8+O8+R8+U8+X8+AA8)</f>
        <v>16</v>
      </c>
      <c r="AF7" s="326" t="s">
        <v>109</v>
      </c>
    </row>
    <row r="8" spans="1:32" ht="12.75" customHeight="1">
      <c r="A8" s="48">
        <v>2</v>
      </c>
      <c r="B8" s="277"/>
      <c r="C8" s="279"/>
      <c r="D8" s="57">
        <v>0</v>
      </c>
      <c r="E8" s="66"/>
      <c r="F8" s="59">
        <v>3</v>
      </c>
      <c r="G8" s="60"/>
      <c r="H8" s="50"/>
      <c r="I8" s="62"/>
      <c r="J8" s="57">
        <v>0</v>
      </c>
      <c r="K8" s="66"/>
      <c r="L8" s="59">
        <v>3</v>
      </c>
      <c r="M8" s="57">
        <v>0</v>
      </c>
      <c r="N8" s="66"/>
      <c r="O8" s="59">
        <v>3</v>
      </c>
      <c r="P8" s="57">
        <v>0</v>
      </c>
      <c r="Q8" s="67"/>
      <c r="R8" s="59">
        <v>3</v>
      </c>
      <c r="S8" s="86">
        <v>3</v>
      </c>
      <c r="T8" s="85"/>
      <c r="U8" s="87">
        <v>0</v>
      </c>
      <c r="V8" s="57">
        <v>1</v>
      </c>
      <c r="W8" s="67"/>
      <c r="X8" s="59">
        <v>3</v>
      </c>
      <c r="Y8" s="52">
        <v>3</v>
      </c>
      <c r="Z8" s="54"/>
      <c r="AA8" s="55">
        <v>1</v>
      </c>
      <c r="AB8" s="333"/>
      <c r="AC8" s="329"/>
      <c r="AD8" s="329"/>
      <c r="AE8" s="329"/>
      <c r="AF8" s="327"/>
    </row>
    <row r="9" spans="1:32" ht="12.75" customHeight="1">
      <c r="A9" s="56"/>
      <c r="B9" s="281" t="s">
        <v>40</v>
      </c>
      <c r="C9" s="278" t="s">
        <v>69</v>
      </c>
      <c r="D9" s="63"/>
      <c r="E9" s="58">
        <v>0</v>
      </c>
      <c r="F9" s="64"/>
      <c r="G9" s="68"/>
      <c r="H9" s="69">
        <v>1</v>
      </c>
      <c r="I9" s="46"/>
      <c r="J9" s="41"/>
      <c r="K9" s="70"/>
      <c r="L9" s="71"/>
      <c r="M9" s="68"/>
      <c r="N9" s="69">
        <v>0</v>
      </c>
      <c r="O9" s="46"/>
      <c r="P9" s="63"/>
      <c r="Q9" s="65">
        <v>0</v>
      </c>
      <c r="R9" s="64"/>
      <c r="S9" s="44"/>
      <c r="T9" s="45">
        <v>1</v>
      </c>
      <c r="U9" s="47"/>
      <c r="V9" s="63"/>
      <c r="W9" s="65">
        <v>0</v>
      </c>
      <c r="X9" s="64"/>
      <c r="Y9" s="86"/>
      <c r="Z9" s="69">
        <v>1</v>
      </c>
      <c r="AA9" s="87"/>
      <c r="AB9" s="332">
        <f t="shared" ref="AB9" si="3">SUM(E9+H9+K9+N9+Q9+T9+W9+Z9)</f>
        <v>3</v>
      </c>
      <c r="AC9" s="328">
        <f t="shared" ref="AC9" si="4">SUM(D10+G10+J10+M10+P10+S10+V10+Y10)</f>
        <v>9</v>
      </c>
      <c r="AD9" s="328" t="s">
        <v>105</v>
      </c>
      <c r="AE9" s="328">
        <f t="shared" ref="AE9" si="5">SUM(F10+I10+L10+O10+R10+U10+X10+AA10)</f>
        <v>13</v>
      </c>
      <c r="AF9" s="326" t="s">
        <v>113</v>
      </c>
    </row>
    <row r="10" spans="1:32" ht="12.75" customHeight="1">
      <c r="A10" s="48">
        <v>3</v>
      </c>
      <c r="B10" s="282"/>
      <c r="C10" s="279"/>
      <c r="D10" s="72">
        <v>0</v>
      </c>
      <c r="E10" s="73"/>
      <c r="F10" s="74">
        <v>3</v>
      </c>
      <c r="G10" s="75">
        <v>3</v>
      </c>
      <c r="H10" s="53"/>
      <c r="I10" s="54">
        <v>0</v>
      </c>
      <c r="J10" s="49"/>
      <c r="K10" s="50"/>
      <c r="L10" s="51"/>
      <c r="M10" s="75">
        <v>0</v>
      </c>
      <c r="N10" s="53"/>
      <c r="O10" s="54">
        <v>3</v>
      </c>
      <c r="P10" s="72">
        <v>0</v>
      </c>
      <c r="Q10" s="73"/>
      <c r="R10" s="74">
        <v>3</v>
      </c>
      <c r="S10" s="52">
        <v>3</v>
      </c>
      <c r="T10" s="53"/>
      <c r="U10" s="55">
        <v>1</v>
      </c>
      <c r="V10" s="72">
        <v>0</v>
      </c>
      <c r="W10" s="73"/>
      <c r="X10" s="74">
        <v>3</v>
      </c>
      <c r="Y10" s="52">
        <v>3</v>
      </c>
      <c r="Z10" s="54"/>
      <c r="AA10" s="55">
        <v>0</v>
      </c>
      <c r="AB10" s="333"/>
      <c r="AC10" s="329"/>
      <c r="AD10" s="329"/>
      <c r="AE10" s="329"/>
      <c r="AF10" s="327"/>
    </row>
    <row r="11" spans="1:32" ht="12.75" customHeight="1">
      <c r="A11" s="56"/>
      <c r="B11" s="281" t="s">
        <v>40</v>
      </c>
      <c r="C11" s="299" t="s">
        <v>122</v>
      </c>
      <c r="D11" s="63"/>
      <c r="E11" s="58">
        <v>0</v>
      </c>
      <c r="F11" s="64"/>
      <c r="G11" s="44"/>
      <c r="H11" s="69">
        <v>1</v>
      </c>
      <c r="I11" s="47"/>
      <c r="J11" s="44"/>
      <c r="K11" s="45">
        <v>1</v>
      </c>
      <c r="L11" s="47"/>
      <c r="M11" s="60"/>
      <c r="N11" s="61"/>
      <c r="O11" s="62"/>
      <c r="P11" s="76"/>
      <c r="Q11" s="58">
        <v>0</v>
      </c>
      <c r="R11" s="77"/>
      <c r="S11" s="44"/>
      <c r="T11" s="69">
        <v>1</v>
      </c>
      <c r="U11" s="47"/>
      <c r="V11" s="78"/>
      <c r="W11" s="65">
        <v>0</v>
      </c>
      <c r="X11" s="79"/>
      <c r="Y11" s="44"/>
      <c r="Z11" s="69">
        <v>1</v>
      </c>
      <c r="AA11" s="47"/>
      <c r="AB11" s="332">
        <f t="shared" ref="AB11" si="6">SUM(E11+H11+K11+N11+Q11+T11+W11+Z11)</f>
        <v>4</v>
      </c>
      <c r="AC11" s="328">
        <f t="shared" ref="AC11" si="7">SUM(D12+G12+J12+M12+P12+S12+V12+Y12)</f>
        <v>15</v>
      </c>
      <c r="AD11" s="328" t="s">
        <v>105</v>
      </c>
      <c r="AE11" s="328">
        <f t="shared" ref="AE11" si="8">SUM(F12+I12+L12+O12+R12+U12+X12+AA12)</f>
        <v>9</v>
      </c>
      <c r="AF11" s="326" t="s">
        <v>117</v>
      </c>
    </row>
    <row r="12" spans="1:32" ht="12.75" customHeight="1">
      <c r="A12" s="48">
        <v>4</v>
      </c>
      <c r="B12" s="282"/>
      <c r="C12" s="300"/>
      <c r="D12" s="72">
        <v>2</v>
      </c>
      <c r="E12" s="73"/>
      <c r="F12" s="74">
        <v>3</v>
      </c>
      <c r="G12" s="52">
        <v>3</v>
      </c>
      <c r="H12" s="53"/>
      <c r="I12" s="55">
        <v>0</v>
      </c>
      <c r="J12" s="52">
        <v>3</v>
      </c>
      <c r="K12" s="53"/>
      <c r="L12" s="55">
        <v>0</v>
      </c>
      <c r="M12" s="60"/>
      <c r="N12" s="50"/>
      <c r="O12" s="62"/>
      <c r="P12" s="76">
        <v>1</v>
      </c>
      <c r="Q12" s="80"/>
      <c r="R12" s="77">
        <v>3</v>
      </c>
      <c r="S12" s="52">
        <v>3</v>
      </c>
      <c r="T12" s="54"/>
      <c r="U12" s="55">
        <v>0</v>
      </c>
      <c r="V12" s="81">
        <v>0</v>
      </c>
      <c r="W12" s="82"/>
      <c r="X12" s="83">
        <v>3</v>
      </c>
      <c r="Y12" s="52">
        <v>3</v>
      </c>
      <c r="Z12" s="54"/>
      <c r="AA12" s="55">
        <v>0</v>
      </c>
      <c r="AB12" s="333"/>
      <c r="AC12" s="329"/>
      <c r="AD12" s="329"/>
      <c r="AE12" s="329"/>
      <c r="AF12" s="327"/>
    </row>
    <row r="13" spans="1:32" ht="12.75" customHeight="1">
      <c r="A13" s="56"/>
      <c r="B13" s="281" t="s">
        <v>29</v>
      </c>
      <c r="C13" s="278" t="s">
        <v>30</v>
      </c>
      <c r="D13" s="63"/>
      <c r="E13" s="58">
        <v>0</v>
      </c>
      <c r="F13" s="64"/>
      <c r="G13" s="84"/>
      <c r="H13" s="69">
        <v>1</v>
      </c>
      <c r="I13" s="85"/>
      <c r="J13" s="86"/>
      <c r="K13" s="69">
        <v>1</v>
      </c>
      <c r="L13" s="87"/>
      <c r="M13" s="88"/>
      <c r="N13" s="69">
        <v>1</v>
      </c>
      <c r="O13" s="89"/>
      <c r="P13" s="41"/>
      <c r="Q13" s="90"/>
      <c r="R13" s="71"/>
      <c r="S13" s="218"/>
      <c r="T13" s="69">
        <v>1</v>
      </c>
      <c r="U13" s="219"/>
      <c r="V13" s="57"/>
      <c r="W13" s="58">
        <v>0</v>
      </c>
      <c r="X13" s="59"/>
      <c r="Y13" s="44"/>
      <c r="Z13" s="69">
        <v>1</v>
      </c>
      <c r="AA13" s="47"/>
      <c r="AB13" s="332">
        <f t="shared" ref="AB13" si="9">SUM(E13+H13+K13+N13+Q13+T13+W13+Z13)</f>
        <v>5</v>
      </c>
      <c r="AC13" s="328">
        <f t="shared" ref="AC13" si="10">SUM(D14+G14+J14+M14+P14+S14+V14+Y14)</f>
        <v>17</v>
      </c>
      <c r="AD13" s="328" t="s">
        <v>105</v>
      </c>
      <c r="AE13" s="328">
        <f t="shared" ref="AE13" si="11">SUM(F14+I14+L14+O14+R14+U14+X14+AA14)</f>
        <v>7</v>
      </c>
      <c r="AF13" s="330" t="s">
        <v>106</v>
      </c>
    </row>
    <row r="14" spans="1:32" ht="12.75" customHeight="1">
      <c r="A14" s="48">
        <v>5</v>
      </c>
      <c r="B14" s="282"/>
      <c r="C14" s="279"/>
      <c r="D14" s="72">
        <v>1</v>
      </c>
      <c r="E14" s="73"/>
      <c r="F14" s="74">
        <v>3</v>
      </c>
      <c r="G14" s="75">
        <v>3</v>
      </c>
      <c r="H14" s="53"/>
      <c r="I14" s="54">
        <v>0</v>
      </c>
      <c r="J14" s="86">
        <v>3</v>
      </c>
      <c r="K14" s="53"/>
      <c r="L14" s="87">
        <v>0</v>
      </c>
      <c r="M14" s="91">
        <v>3</v>
      </c>
      <c r="N14" s="92"/>
      <c r="O14" s="93">
        <v>1</v>
      </c>
      <c r="P14" s="49"/>
      <c r="Q14" s="94"/>
      <c r="R14" s="51"/>
      <c r="S14" s="218">
        <v>3</v>
      </c>
      <c r="T14" s="220"/>
      <c r="U14" s="219">
        <v>0</v>
      </c>
      <c r="V14" s="72">
        <v>1</v>
      </c>
      <c r="W14" s="73"/>
      <c r="X14" s="74">
        <v>3</v>
      </c>
      <c r="Y14" s="52">
        <v>3</v>
      </c>
      <c r="Z14" s="54"/>
      <c r="AA14" s="55">
        <v>0</v>
      </c>
      <c r="AB14" s="333"/>
      <c r="AC14" s="329"/>
      <c r="AD14" s="329"/>
      <c r="AE14" s="329"/>
      <c r="AF14" s="331"/>
    </row>
    <row r="15" spans="1:32" ht="12.75" customHeight="1">
      <c r="A15" s="95"/>
      <c r="B15" s="281" t="s">
        <v>29</v>
      </c>
      <c r="C15" s="278" t="s">
        <v>135</v>
      </c>
      <c r="D15" s="63"/>
      <c r="E15" s="58">
        <v>0</v>
      </c>
      <c r="F15" s="64"/>
      <c r="G15" s="63"/>
      <c r="H15" s="58">
        <v>0</v>
      </c>
      <c r="I15" s="64"/>
      <c r="J15" s="63"/>
      <c r="K15" s="58">
        <v>0</v>
      </c>
      <c r="L15" s="64"/>
      <c r="M15" s="63"/>
      <c r="N15" s="58">
        <v>0</v>
      </c>
      <c r="O15" s="64"/>
      <c r="P15" s="96"/>
      <c r="Q15" s="58">
        <v>0</v>
      </c>
      <c r="R15" s="97"/>
      <c r="S15" s="41"/>
      <c r="T15" s="90"/>
      <c r="U15" s="71"/>
      <c r="V15" s="76"/>
      <c r="W15" s="58">
        <v>0</v>
      </c>
      <c r="X15" s="77"/>
      <c r="Y15" s="63"/>
      <c r="Z15" s="58">
        <v>0</v>
      </c>
      <c r="AA15" s="64"/>
      <c r="AB15" s="332">
        <f t="shared" ref="AB15" si="12">SUM(E15+H15+K15+N15+Q15+T15+W15+Z15)</f>
        <v>0</v>
      </c>
      <c r="AC15" s="328">
        <f t="shared" ref="AC15" si="13">SUM(D16+G16+J16+M16+P16+S16+V16+Y16)</f>
        <v>2</v>
      </c>
      <c r="AD15" s="328" t="s">
        <v>105</v>
      </c>
      <c r="AE15" s="328">
        <f t="shared" ref="AE15" si="14">SUM(F16+I16+L16+O16+R16+U16+X16+AA16)</f>
        <v>21</v>
      </c>
      <c r="AF15" s="326" t="s">
        <v>107</v>
      </c>
    </row>
    <row r="16" spans="1:32" ht="12.75" customHeight="1">
      <c r="A16" s="95">
        <v>6</v>
      </c>
      <c r="B16" s="282"/>
      <c r="C16" s="279"/>
      <c r="D16" s="72">
        <v>0</v>
      </c>
      <c r="E16" s="73"/>
      <c r="F16" s="74">
        <v>3</v>
      </c>
      <c r="G16" s="72">
        <v>0</v>
      </c>
      <c r="H16" s="73"/>
      <c r="I16" s="74">
        <v>3</v>
      </c>
      <c r="J16" s="72">
        <v>1</v>
      </c>
      <c r="K16" s="73"/>
      <c r="L16" s="74">
        <v>3</v>
      </c>
      <c r="M16" s="72">
        <v>0</v>
      </c>
      <c r="N16" s="73"/>
      <c r="O16" s="74">
        <v>3</v>
      </c>
      <c r="P16" s="100">
        <v>0</v>
      </c>
      <c r="Q16" s="101"/>
      <c r="R16" s="82">
        <v>3</v>
      </c>
      <c r="S16" s="49"/>
      <c r="T16" s="94"/>
      <c r="U16" s="51"/>
      <c r="V16" s="76">
        <v>0</v>
      </c>
      <c r="W16" s="80"/>
      <c r="X16" s="77">
        <v>3</v>
      </c>
      <c r="Y16" s="72">
        <v>1</v>
      </c>
      <c r="Z16" s="66"/>
      <c r="AA16" s="74">
        <v>3</v>
      </c>
      <c r="AB16" s="333"/>
      <c r="AC16" s="329"/>
      <c r="AD16" s="329"/>
      <c r="AE16" s="329"/>
      <c r="AF16" s="327"/>
    </row>
    <row r="17" spans="1:37" ht="12.75" customHeight="1">
      <c r="A17" s="56"/>
      <c r="B17" s="281" t="s">
        <v>29</v>
      </c>
      <c r="C17" s="278" t="s">
        <v>38</v>
      </c>
      <c r="D17" s="44"/>
      <c r="E17" s="69">
        <v>1</v>
      </c>
      <c r="F17" s="47"/>
      <c r="G17" s="84"/>
      <c r="H17" s="69">
        <v>1</v>
      </c>
      <c r="I17" s="85"/>
      <c r="J17" s="44"/>
      <c r="K17" s="69">
        <v>1</v>
      </c>
      <c r="L17" s="47"/>
      <c r="M17" s="44"/>
      <c r="N17" s="69">
        <v>1</v>
      </c>
      <c r="O17" s="47"/>
      <c r="P17" s="44"/>
      <c r="Q17" s="69">
        <v>1</v>
      </c>
      <c r="R17" s="47"/>
      <c r="S17" s="88"/>
      <c r="T17" s="69">
        <v>1</v>
      </c>
      <c r="U17" s="89"/>
      <c r="V17" s="41"/>
      <c r="W17" s="90"/>
      <c r="X17" s="71"/>
      <c r="Y17" s="44"/>
      <c r="Z17" s="69">
        <v>1</v>
      </c>
      <c r="AA17" s="47"/>
      <c r="AB17" s="332">
        <f t="shared" ref="AB17" si="15">SUM(E17+H17+K17+N17+Q17+T17+W17+Z17)</f>
        <v>7</v>
      </c>
      <c r="AC17" s="328">
        <f t="shared" ref="AC17" si="16">SUM(D18+G18+J18+M18+P18+S18+V18+Y18)</f>
        <v>21</v>
      </c>
      <c r="AD17" s="328" t="s">
        <v>105</v>
      </c>
      <c r="AE17" s="328">
        <f t="shared" ref="AE17" si="17">SUM(F18+I18+L18+O18+R18+U18+X18+AA18)</f>
        <v>3</v>
      </c>
      <c r="AF17" s="330" t="s">
        <v>116</v>
      </c>
    </row>
    <row r="18" spans="1:37" ht="12.75" customHeight="1">
      <c r="A18" s="48">
        <v>7</v>
      </c>
      <c r="B18" s="282"/>
      <c r="C18" s="279"/>
      <c r="D18" s="52">
        <v>3</v>
      </c>
      <c r="E18" s="54"/>
      <c r="F18" s="55">
        <v>1</v>
      </c>
      <c r="G18" s="75">
        <v>3</v>
      </c>
      <c r="H18" s="53"/>
      <c r="I18" s="54">
        <v>1</v>
      </c>
      <c r="J18" s="52">
        <v>3</v>
      </c>
      <c r="K18" s="54"/>
      <c r="L18" s="55">
        <v>0</v>
      </c>
      <c r="M18" s="52">
        <v>3</v>
      </c>
      <c r="N18" s="54"/>
      <c r="O18" s="55">
        <v>0</v>
      </c>
      <c r="P18" s="52">
        <v>3</v>
      </c>
      <c r="Q18" s="54"/>
      <c r="R18" s="55">
        <v>1</v>
      </c>
      <c r="S18" s="91">
        <v>3</v>
      </c>
      <c r="T18" s="92"/>
      <c r="U18" s="93">
        <v>0</v>
      </c>
      <c r="V18" s="49"/>
      <c r="W18" s="94"/>
      <c r="X18" s="51"/>
      <c r="Y18" s="52">
        <v>3</v>
      </c>
      <c r="Z18" s="54"/>
      <c r="AA18" s="55">
        <v>0</v>
      </c>
      <c r="AB18" s="333"/>
      <c r="AC18" s="329"/>
      <c r="AD18" s="329"/>
      <c r="AE18" s="329"/>
      <c r="AF18" s="331"/>
    </row>
    <row r="19" spans="1:37" ht="12.75" customHeight="1">
      <c r="A19" s="56"/>
      <c r="B19" s="281" t="s">
        <v>24</v>
      </c>
      <c r="C19" s="278" t="s">
        <v>123</v>
      </c>
      <c r="D19" s="63"/>
      <c r="E19" s="58">
        <v>0</v>
      </c>
      <c r="F19" s="64"/>
      <c r="G19" s="63"/>
      <c r="H19" s="58">
        <v>0</v>
      </c>
      <c r="I19" s="64"/>
      <c r="J19" s="63"/>
      <c r="K19" s="58">
        <v>0</v>
      </c>
      <c r="L19" s="64"/>
      <c r="M19" s="63"/>
      <c r="N19" s="58">
        <v>0</v>
      </c>
      <c r="O19" s="64"/>
      <c r="P19" s="63"/>
      <c r="Q19" s="58">
        <v>0</v>
      </c>
      <c r="R19" s="64"/>
      <c r="S19" s="88"/>
      <c r="T19" s="69">
        <v>1</v>
      </c>
      <c r="U19" s="89"/>
      <c r="V19" s="98"/>
      <c r="W19" s="65">
        <v>0</v>
      </c>
      <c r="X19" s="99"/>
      <c r="Y19" s="41"/>
      <c r="Z19" s="90"/>
      <c r="AA19" s="71"/>
      <c r="AB19" s="332">
        <f t="shared" ref="AB19" si="18">SUM(E19+H19+K19+N19+Q19+T19+W19+Z19)</f>
        <v>1</v>
      </c>
      <c r="AC19" s="328">
        <f t="shared" ref="AC19" si="19">SUM(D20+G20+J20+M20+P20+S20+V20+Y20)</f>
        <v>4</v>
      </c>
      <c r="AD19" s="328" t="s">
        <v>105</v>
      </c>
      <c r="AE19" s="328">
        <f t="shared" ref="AE19" si="20">SUM(F20+I20+L20+O20+R20+U20+X20+AA20)</f>
        <v>19</v>
      </c>
      <c r="AF19" s="326" t="s">
        <v>111</v>
      </c>
    </row>
    <row r="20" spans="1:37" ht="12.75" customHeight="1">
      <c r="A20" s="48">
        <v>8</v>
      </c>
      <c r="B20" s="282"/>
      <c r="C20" s="279"/>
      <c r="D20" s="72">
        <v>0</v>
      </c>
      <c r="E20" s="66"/>
      <c r="F20" s="74">
        <v>3</v>
      </c>
      <c r="G20" s="72">
        <v>1</v>
      </c>
      <c r="H20" s="73"/>
      <c r="I20" s="74">
        <v>3</v>
      </c>
      <c r="J20" s="72">
        <v>0</v>
      </c>
      <c r="K20" s="66"/>
      <c r="L20" s="74">
        <v>3</v>
      </c>
      <c r="M20" s="72">
        <v>0</v>
      </c>
      <c r="N20" s="66"/>
      <c r="O20" s="74">
        <v>3</v>
      </c>
      <c r="P20" s="72">
        <v>0</v>
      </c>
      <c r="Q20" s="66"/>
      <c r="R20" s="74">
        <v>3</v>
      </c>
      <c r="S20" s="91">
        <v>3</v>
      </c>
      <c r="T20" s="92"/>
      <c r="U20" s="93">
        <v>1</v>
      </c>
      <c r="V20" s="102">
        <v>0</v>
      </c>
      <c r="W20" s="73"/>
      <c r="X20" s="103">
        <v>3</v>
      </c>
      <c r="Y20" s="49"/>
      <c r="Z20" s="94"/>
      <c r="AA20" s="51"/>
      <c r="AB20" s="333"/>
      <c r="AC20" s="329"/>
      <c r="AD20" s="329"/>
      <c r="AE20" s="329"/>
      <c r="AF20" s="327"/>
    </row>
    <row r="21" spans="1:37" ht="12.75" customHeight="1">
      <c r="A21" s="104"/>
      <c r="C21" s="105"/>
      <c r="D21" s="106"/>
      <c r="E21" s="107"/>
      <c r="F21" s="34"/>
      <c r="G21" s="34"/>
      <c r="I21" s="34"/>
      <c r="J21" s="34"/>
      <c r="L21" s="107"/>
      <c r="M21" s="106"/>
      <c r="N21" s="107"/>
      <c r="O21" s="107"/>
      <c r="P21" s="106"/>
      <c r="Q21" s="107"/>
      <c r="R21" s="107"/>
      <c r="S21" s="108"/>
      <c r="T21" s="109"/>
      <c r="U21" s="110"/>
      <c r="V21" s="111"/>
      <c r="W21" s="111"/>
      <c r="X21" s="111"/>
      <c r="AB21" s="112"/>
      <c r="AC21" s="212">
        <v>94</v>
      </c>
      <c r="AD21" s="225"/>
      <c r="AE21" s="212">
        <v>94</v>
      </c>
      <c r="AF21" s="113"/>
    </row>
    <row r="22" spans="1:37" s="2" customFormat="1">
      <c r="A22" s="124"/>
      <c r="B22" s="124"/>
      <c r="C22" s="124"/>
      <c r="D22" s="124"/>
      <c r="E22" s="125"/>
      <c r="F22" s="126"/>
      <c r="G22" s="127"/>
      <c r="H22" s="125"/>
      <c r="I22" s="124"/>
      <c r="J22" s="124"/>
      <c r="K22" s="124"/>
      <c r="L22" s="124"/>
      <c r="M22" s="127"/>
      <c r="N22" s="125"/>
      <c r="O22" s="124"/>
      <c r="P22" s="127"/>
      <c r="Q22" s="127"/>
      <c r="R22" s="127"/>
      <c r="S22" s="127"/>
      <c r="T22" s="124"/>
      <c r="U22" s="124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34"/>
      <c r="AH22" s="34"/>
      <c r="AI22" s="34"/>
      <c r="AJ22" s="34"/>
      <c r="AK22" s="34"/>
    </row>
    <row r="23" spans="1:37" s="2" customFormat="1">
      <c r="A23" s="124"/>
      <c r="B23" s="124"/>
      <c r="C23" s="124" t="s">
        <v>55</v>
      </c>
      <c r="D23" s="124"/>
      <c r="E23" s="125"/>
      <c r="F23" s="126"/>
      <c r="G23" s="127"/>
      <c r="H23" s="125"/>
      <c r="I23" s="124"/>
      <c r="J23" s="124"/>
      <c r="K23" s="124"/>
      <c r="L23" s="124"/>
      <c r="M23" s="127"/>
      <c r="N23" s="125"/>
      <c r="O23" s="124"/>
      <c r="P23" s="127"/>
      <c r="Q23" s="127"/>
      <c r="R23" s="127"/>
      <c r="S23" s="127"/>
      <c r="T23" s="124"/>
      <c r="U23" s="124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34"/>
      <c r="AH23" s="34"/>
      <c r="AI23" s="34"/>
      <c r="AJ23" s="34"/>
      <c r="AK23" s="34"/>
    </row>
    <row r="24" spans="1:37" s="2" customFormat="1">
      <c r="A24" s="124"/>
      <c r="B24" s="124"/>
      <c r="C24" s="124"/>
      <c r="D24" s="124"/>
      <c r="E24" s="125"/>
      <c r="F24" s="126"/>
      <c r="G24" s="127"/>
      <c r="H24" s="125"/>
      <c r="I24" s="124"/>
      <c r="J24" s="124"/>
      <c r="K24" s="124"/>
      <c r="L24" s="124"/>
      <c r="M24" s="127"/>
      <c r="N24" s="125"/>
      <c r="O24" s="124"/>
      <c r="P24" s="127"/>
      <c r="Q24" s="127"/>
      <c r="R24" s="127"/>
      <c r="S24" s="127"/>
      <c r="T24" s="124"/>
      <c r="U24" s="124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34"/>
      <c r="AH24" s="34" t="s">
        <v>55</v>
      </c>
      <c r="AI24" s="34"/>
      <c r="AJ24" s="34"/>
      <c r="AK24" s="34"/>
    </row>
    <row r="25" spans="1:37" s="2" customFormat="1">
      <c r="A25" s="124"/>
      <c r="B25" s="124"/>
      <c r="C25" s="124"/>
      <c r="D25" s="124"/>
      <c r="E25" s="125"/>
      <c r="F25" s="126"/>
      <c r="G25" s="127"/>
      <c r="H25" s="125"/>
      <c r="I25" s="124"/>
      <c r="J25" s="124"/>
      <c r="K25" s="124"/>
      <c r="L25" s="124"/>
      <c r="M25" s="127"/>
      <c r="N25" s="125"/>
      <c r="O25" s="124"/>
      <c r="P25" s="127"/>
      <c r="Q25" s="127"/>
      <c r="R25" s="127"/>
      <c r="S25" s="127"/>
      <c r="T25" s="124"/>
      <c r="U25" s="124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34"/>
      <c r="AH25" s="34"/>
      <c r="AI25" s="34"/>
      <c r="AJ25" s="34"/>
      <c r="AK25" s="34"/>
    </row>
    <row r="26" spans="1:37" s="2" customFormat="1">
      <c r="A26" s="124"/>
      <c r="B26" s="124" t="s">
        <v>118</v>
      </c>
      <c r="C26" s="124"/>
      <c r="D26" s="124"/>
      <c r="E26" s="125"/>
      <c r="F26" s="126"/>
      <c r="G26" s="127"/>
      <c r="H26" s="125"/>
      <c r="I26" s="124"/>
      <c r="J26" s="124"/>
      <c r="K26" s="124"/>
      <c r="L26" s="124"/>
      <c r="M26" s="127"/>
      <c r="N26" s="125"/>
      <c r="O26" s="124"/>
      <c r="P26" s="127"/>
      <c r="Q26" s="127"/>
      <c r="R26" s="127"/>
      <c r="S26" s="127"/>
      <c r="T26" s="124"/>
      <c r="U26" s="124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34"/>
      <c r="AH26" s="34"/>
      <c r="AI26" s="34"/>
      <c r="AJ26" s="34"/>
      <c r="AK26" s="34"/>
    </row>
  </sheetData>
  <mergeCells count="58">
    <mergeCell ref="E2:Y2"/>
    <mergeCell ref="AC4:AE4"/>
    <mergeCell ref="B5:B6"/>
    <mergeCell ref="C5:C6"/>
    <mergeCell ref="AB5:AB6"/>
    <mergeCell ref="AC5:AC6"/>
    <mergeCell ref="AD5:AD6"/>
    <mergeCell ref="AE5:AE6"/>
    <mergeCell ref="B7:B8"/>
    <mergeCell ref="C7:C8"/>
    <mergeCell ref="AB7:AB8"/>
    <mergeCell ref="AC7:AC8"/>
    <mergeCell ref="AD7:AD8"/>
    <mergeCell ref="AE7:AE8"/>
    <mergeCell ref="AF5:AF6"/>
    <mergeCell ref="AF7:AF8"/>
    <mergeCell ref="B11:B12"/>
    <mergeCell ref="C11:C12"/>
    <mergeCell ref="AB11:AB12"/>
    <mergeCell ref="AC11:AC12"/>
    <mergeCell ref="AD11:AD12"/>
    <mergeCell ref="AE11:AE12"/>
    <mergeCell ref="AF11:AF12"/>
    <mergeCell ref="AF9:AF10"/>
    <mergeCell ref="B9:B10"/>
    <mergeCell ref="C9:C10"/>
    <mergeCell ref="AB9:AB10"/>
    <mergeCell ref="AC9:AC10"/>
    <mergeCell ref="AD9:AD10"/>
    <mergeCell ref="AE9:AE10"/>
    <mergeCell ref="B15:B16"/>
    <mergeCell ref="C15:C16"/>
    <mergeCell ref="AB15:AB16"/>
    <mergeCell ref="AC15:AC16"/>
    <mergeCell ref="AD15:AD16"/>
    <mergeCell ref="AE15:AE16"/>
    <mergeCell ref="AF15:AF16"/>
    <mergeCell ref="AF13:AF14"/>
    <mergeCell ref="B13:B14"/>
    <mergeCell ref="C13:C14"/>
    <mergeCell ref="AB13:AB14"/>
    <mergeCell ref="AC13:AC14"/>
    <mergeCell ref="AD13:AD14"/>
    <mergeCell ref="AE13:AE14"/>
    <mergeCell ref="AE19:AE20"/>
    <mergeCell ref="AF17:AF18"/>
    <mergeCell ref="AF19:AF20"/>
    <mergeCell ref="B17:B18"/>
    <mergeCell ref="C17:C18"/>
    <mergeCell ref="AB17:AB18"/>
    <mergeCell ref="AC17:AC18"/>
    <mergeCell ref="AD17:AD18"/>
    <mergeCell ref="AE17:AE18"/>
    <mergeCell ref="B19:B20"/>
    <mergeCell ref="C19:C20"/>
    <mergeCell ref="AB19:AB20"/>
    <mergeCell ref="AC19:AC20"/>
    <mergeCell ref="AD19:AD20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showGridLines="0" workbookViewId="0">
      <selection activeCell="AI18" sqref="AI18"/>
    </sheetView>
  </sheetViews>
  <sheetFormatPr defaultRowHeight="12.75"/>
  <cols>
    <col min="1" max="1" width="2" style="34" bestFit="1" customWidth="1"/>
    <col min="2" max="2" width="15.85546875" style="34" customWidth="1"/>
    <col min="3" max="3" width="21.5703125" style="34" customWidth="1"/>
    <col min="4" max="4" width="2.5703125" style="128" customWidth="1"/>
    <col min="5" max="5" width="2.28515625" style="129" customWidth="1"/>
    <col min="6" max="6" width="2.5703125" style="130" customWidth="1"/>
    <col min="7" max="7" width="2.5703125" style="128" customWidth="1"/>
    <col min="8" max="8" width="2.5703125" style="34" customWidth="1"/>
    <col min="9" max="9" width="2.5703125" style="130" customWidth="1"/>
    <col min="10" max="10" width="2.5703125" style="128" customWidth="1"/>
    <col min="11" max="11" width="2.5703125" style="34" customWidth="1"/>
    <col min="12" max="12" width="2.140625" style="130" customWidth="1"/>
    <col min="13" max="13" width="2.5703125" style="128" customWidth="1"/>
    <col min="14" max="14" width="2.5703125" style="34" customWidth="1"/>
    <col min="15" max="21" width="2.5703125" style="130" customWidth="1"/>
    <col min="22" max="22" width="2.5703125" style="128" customWidth="1"/>
    <col min="23" max="23" width="2.5703125" style="34" customWidth="1"/>
    <col min="24" max="24" width="2.5703125" style="130" customWidth="1"/>
    <col min="25" max="25" width="3.140625" style="34" customWidth="1"/>
    <col min="26" max="26" width="2.42578125" style="34" customWidth="1"/>
    <col min="27" max="27" width="2.140625" style="34" customWidth="1"/>
    <col min="28" max="28" width="6.5703125" style="34" customWidth="1"/>
    <col min="29" max="29" width="4.140625" style="34" customWidth="1"/>
    <col min="30" max="30" width="2" style="34" customWidth="1"/>
    <col min="31" max="31" width="3.5703125" style="34" customWidth="1"/>
    <col min="32" max="243" width="9.140625" style="34"/>
    <col min="244" max="244" width="2" style="34" bestFit="1" customWidth="1"/>
    <col min="245" max="245" width="15.85546875" style="34" customWidth="1"/>
    <col min="246" max="246" width="21.5703125" style="34" customWidth="1"/>
    <col min="247" max="247" width="2.5703125" style="34" customWidth="1"/>
    <col min="248" max="248" width="2.28515625" style="34" customWidth="1"/>
    <col min="249" max="267" width="2.5703125" style="34" customWidth="1"/>
    <col min="268" max="268" width="5.7109375" style="34" customWidth="1"/>
    <col min="269" max="269" width="4" style="34" customWidth="1"/>
    <col min="270" max="270" width="1.5703125" style="34" customWidth="1"/>
    <col min="271" max="271" width="4" style="34" customWidth="1"/>
    <col min="272" max="272" width="6.5703125" style="34" customWidth="1"/>
    <col min="273" max="273" width="1" style="34" customWidth="1"/>
    <col min="274" max="274" width="2.28515625" style="34" customWidth="1"/>
    <col min="275" max="275" width="17.140625" style="34" customWidth="1"/>
    <col min="276" max="276" width="1" style="34" customWidth="1"/>
    <col min="277" max="277" width="17.140625" style="34" customWidth="1"/>
    <col min="278" max="278" width="0.5703125" style="34" customWidth="1"/>
    <col min="279" max="499" width="9.140625" style="34"/>
    <col min="500" max="500" width="2" style="34" bestFit="1" customWidth="1"/>
    <col min="501" max="501" width="15.85546875" style="34" customWidth="1"/>
    <col min="502" max="502" width="21.5703125" style="34" customWidth="1"/>
    <col min="503" max="503" width="2.5703125" style="34" customWidth="1"/>
    <col min="504" max="504" width="2.28515625" style="34" customWidth="1"/>
    <col min="505" max="523" width="2.5703125" style="34" customWidth="1"/>
    <col min="524" max="524" width="5.7109375" style="34" customWidth="1"/>
    <col min="525" max="525" width="4" style="34" customWidth="1"/>
    <col min="526" max="526" width="1.5703125" style="34" customWidth="1"/>
    <col min="527" max="527" width="4" style="34" customWidth="1"/>
    <col min="528" max="528" width="6.5703125" style="34" customWidth="1"/>
    <col min="529" max="529" width="1" style="34" customWidth="1"/>
    <col min="530" max="530" width="2.28515625" style="34" customWidth="1"/>
    <col min="531" max="531" width="17.140625" style="34" customWidth="1"/>
    <col min="532" max="532" width="1" style="34" customWidth="1"/>
    <col min="533" max="533" width="17.140625" style="34" customWidth="1"/>
    <col min="534" max="534" width="0.5703125" style="34" customWidth="1"/>
    <col min="535" max="755" width="9.140625" style="34"/>
    <col min="756" max="756" width="2" style="34" bestFit="1" customWidth="1"/>
    <col min="757" max="757" width="15.85546875" style="34" customWidth="1"/>
    <col min="758" max="758" width="21.5703125" style="34" customWidth="1"/>
    <col min="759" max="759" width="2.5703125" style="34" customWidth="1"/>
    <col min="760" max="760" width="2.28515625" style="34" customWidth="1"/>
    <col min="761" max="779" width="2.5703125" style="34" customWidth="1"/>
    <col min="780" max="780" width="5.7109375" style="34" customWidth="1"/>
    <col min="781" max="781" width="4" style="34" customWidth="1"/>
    <col min="782" max="782" width="1.5703125" style="34" customWidth="1"/>
    <col min="783" max="783" width="4" style="34" customWidth="1"/>
    <col min="784" max="784" width="6.5703125" style="34" customWidth="1"/>
    <col min="785" max="785" width="1" style="34" customWidth="1"/>
    <col min="786" max="786" width="2.28515625" style="34" customWidth="1"/>
    <col min="787" max="787" width="17.140625" style="34" customWidth="1"/>
    <col min="788" max="788" width="1" style="34" customWidth="1"/>
    <col min="789" max="789" width="17.140625" style="34" customWidth="1"/>
    <col min="790" max="790" width="0.5703125" style="34" customWidth="1"/>
    <col min="791" max="1011" width="9.140625" style="34"/>
    <col min="1012" max="1012" width="2" style="34" bestFit="1" customWidth="1"/>
    <col min="1013" max="1013" width="15.85546875" style="34" customWidth="1"/>
    <col min="1014" max="1014" width="21.5703125" style="34" customWidth="1"/>
    <col min="1015" max="1015" width="2.5703125" style="34" customWidth="1"/>
    <col min="1016" max="1016" width="2.28515625" style="34" customWidth="1"/>
    <col min="1017" max="1035" width="2.5703125" style="34" customWidth="1"/>
    <col min="1036" max="1036" width="5.7109375" style="34" customWidth="1"/>
    <col min="1037" max="1037" width="4" style="34" customWidth="1"/>
    <col min="1038" max="1038" width="1.5703125" style="34" customWidth="1"/>
    <col min="1039" max="1039" width="4" style="34" customWidth="1"/>
    <col min="1040" max="1040" width="6.5703125" style="34" customWidth="1"/>
    <col min="1041" max="1041" width="1" style="34" customWidth="1"/>
    <col min="1042" max="1042" width="2.28515625" style="34" customWidth="1"/>
    <col min="1043" max="1043" width="17.140625" style="34" customWidth="1"/>
    <col min="1044" max="1044" width="1" style="34" customWidth="1"/>
    <col min="1045" max="1045" width="17.140625" style="34" customWidth="1"/>
    <col min="1046" max="1046" width="0.5703125" style="34" customWidth="1"/>
    <col min="1047" max="1267" width="9.140625" style="34"/>
    <col min="1268" max="1268" width="2" style="34" bestFit="1" customWidth="1"/>
    <col min="1269" max="1269" width="15.85546875" style="34" customWidth="1"/>
    <col min="1270" max="1270" width="21.5703125" style="34" customWidth="1"/>
    <col min="1271" max="1271" width="2.5703125" style="34" customWidth="1"/>
    <col min="1272" max="1272" width="2.28515625" style="34" customWidth="1"/>
    <col min="1273" max="1291" width="2.5703125" style="34" customWidth="1"/>
    <col min="1292" max="1292" width="5.7109375" style="34" customWidth="1"/>
    <col min="1293" max="1293" width="4" style="34" customWidth="1"/>
    <col min="1294" max="1294" width="1.5703125" style="34" customWidth="1"/>
    <col min="1295" max="1295" width="4" style="34" customWidth="1"/>
    <col min="1296" max="1296" width="6.5703125" style="34" customWidth="1"/>
    <col min="1297" max="1297" width="1" style="34" customWidth="1"/>
    <col min="1298" max="1298" width="2.28515625" style="34" customWidth="1"/>
    <col min="1299" max="1299" width="17.140625" style="34" customWidth="1"/>
    <col min="1300" max="1300" width="1" style="34" customWidth="1"/>
    <col min="1301" max="1301" width="17.140625" style="34" customWidth="1"/>
    <col min="1302" max="1302" width="0.5703125" style="34" customWidth="1"/>
    <col min="1303" max="1523" width="9.140625" style="34"/>
    <col min="1524" max="1524" width="2" style="34" bestFit="1" customWidth="1"/>
    <col min="1525" max="1525" width="15.85546875" style="34" customWidth="1"/>
    <col min="1526" max="1526" width="21.5703125" style="34" customWidth="1"/>
    <col min="1527" max="1527" width="2.5703125" style="34" customWidth="1"/>
    <col min="1528" max="1528" width="2.28515625" style="34" customWidth="1"/>
    <col min="1529" max="1547" width="2.5703125" style="34" customWidth="1"/>
    <col min="1548" max="1548" width="5.7109375" style="34" customWidth="1"/>
    <col min="1549" max="1549" width="4" style="34" customWidth="1"/>
    <col min="1550" max="1550" width="1.5703125" style="34" customWidth="1"/>
    <col min="1551" max="1551" width="4" style="34" customWidth="1"/>
    <col min="1552" max="1552" width="6.5703125" style="34" customWidth="1"/>
    <col min="1553" max="1553" width="1" style="34" customWidth="1"/>
    <col min="1554" max="1554" width="2.28515625" style="34" customWidth="1"/>
    <col min="1555" max="1555" width="17.140625" style="34" customWidth="1"/>
    <col min="1556" max="1556" width="1" style="34" customWidth="1"/>
    <col min="1557" max="1557" width="17.140625" style="34" customWidth="1"/>
    <col min="1558" max="1558" width="0.5703125" style="34" customWidth="1"/>
    <col min="1559" max="1779" width="9.140625" style="34"/>
    <col min="1780" max="1780" width="2" style="34" bestFit="1" customWidth="1"/>
    <col min="1781" max="1781" width="15.85546875" style="34" customWidth="1"/>
    <col min="1782" max="1782" width="21.5703125" style="34" customWidth="1"/>
    <col min="1783" max="1783" width="2.5703125" style="34" customWidth="1"/>
    <col min="1784" max="1784" width="2.28515625" style="34" customWidth="1"/>
    <col min="1785" max="1803" width="2.5703125" style="34" customWidth="1"/>
    <col min="1804" max="1804" width="5.7109375" style="34" customWidth="1"/>
    <col min="1805" max="1805" width="4" style="34" customWidth="1"/>
    <col min="1806" max="1806" width="1.5703125" style="34" customWidth="1"/>
    <col min="1807" max="1807" width="4" style="34" customWidth="1"/>
    <col min="1808" max="1808" width="6.5703125" style="34" customWidth="1"/>
    <col min="1809" max="1809" width="1" style="34" customWidth="1"/>
    <col min="1810" max="1810" width="2.28515625" style="34" customWidth="1"/>
    <col min="1811" max="1811" width="17.140625" style="34" customWidth="1"/>
    <col min="1812" max="1812" width="1" style="34" customWidth="1"/>
    <col min="1813" max="1813" width="17.140625" style="34" customWidth="1"/>
    <col min="1814" max="1814" width="0.5703125" style="34" customWidth="1"/>
    <col min="1815" max="2035" width="9.140625" style="34"/>
    <col min="2036" max="2036" width="2" style="34" bestFit="1" customWidth="1"/>
    <col min="2037" max="2037" width="15.85546875" style="34" customWidth="1"/>
    <col min="2038" max="2038" width="21.5703125" style="34" customWidth="1"/>
    <col min="2039" max="2039" width="2.5703125" style="34" customWidth="1"/>
    <col min="2040" max="2040" width="2.28515625" style="34" customWidth="1"/>
    <col min="2041" max="2059" width="2.5703125" style="34" customWidth="1"/>
    <col min="2060" max="2060" width="5.7109375" style="34" customWidth="1"/>
    <col min="2061" max="2061" width="4" style="34" customWidth="1"/>
    <col min="2062" max="2062" width="1.5703125" style="34" customWidth="1"/>
    <col min="2063" max="2063" width="4" style="34" customWidth="1"/>
    <col min="2064" max="2064" width="6.5703125" style="34" customWidth="1"/>
    <col min="2065" max="2065" width="1" style="34" customWidth="1"/>
    <col min="2066" max="2066" width="2.28515625" style="34" customWidth="1"/>
    <col min="2067" max="2067" width="17.140625" style="34" customWidth="1"/>
    <col min="2068" max="2068" width="1" style="34" customWidth="1"/>
    <col min="2069" max="2069" width="17.140625" style="34" customWidth="1"/>
    <col min="2070" max="2070" width="0.5703125" style="34" customWidth="1"/>
    <col min="2071" max="2291" width="9.140625" style="34"/>
    <col min="2292" max="2292" width="2" style="34" bestFit="1" customWidth="1"/>
    <col min="2293" max="2293" width="15.85546875" style="34" customWidth="1"/>
    <col min="2294" max="2294" width="21.5703125" style="34" customWidth="1"/>
    <col min="2295" max="2295" width="2.5703125" style="34" customWidth="1"/>
    <col min="2296" max="2296" width="2.28515625" style="34" customWidth="1"/>
    <col min="2297" max="2315" width="2.5703125" style="34" customWidth="1"/>
    <col min="2316" max="2316" width="5.7109375" style="34" customWidth="1"/>
    <col min="2317" max="2317" width="4" style="34" customWidth="1"/>
    <col min="2318" max="2318" width="1.5703125" style="34" customWidth="1"/>
    <col min="2319" max="2319" width="4" style="34" customWidth="1"/>
    <col min="2320" max="2320" width="6.5703125" style="34" customWidth="1"/>
    <col min="2321" max="2321" width="1" style="34" customWidth="1"/>
    <col min="2322" max="2322" width="2.28515625" style="34" customWidth="1"/>
    <col min="2323" max="2323" width="17.140625" style="34" customWidth="1"/>
    <col min="2324" max="2324" width="1" style="34" customWidth="1"/>
    <col min="2325" max="2325" width="17.140625" style="34" customWidth="1"/>
    <col min="2326" max="2326" width="0.5703125" style="34" customWidth="1"/>
    <col min="2327" max="2547" width="9.140625" style="34"/>
    <col min="2548" max="2548" width="2" style="34" bestFit="1" customWidth="1"/>
    <col min="2549" max="2549" width="15.85546875" style="34" customWidth="1"/>
    <col min="2550" max="2550" width="21.5703125" style="34" customWidth="1"/>
    <col min="2551" max="2551" width="2.5703125" style="34" customWidth="1"/>
    <col min="2552" max="2552" width="2.28515625" style="34" customWidth="1"/>
    <col min="2553" max="2571" width="2.5703125" style="34" customWidth="1"/>
    <col min="2572" max="2572" width="5.7109375" style="34" customWidth="1"/>
    <col min="2573" max="2573" width="4" style="34" customWidth="1"/>
    <col min="2574" max="2574" width="1.5703125" style="34" customWidth="1"/>
    <col min="2575" max="2575" width="4" style="34" customWidth="1"/>
    <col min="2576" max="2576" width="6.5703125" style="34" customWidth="1"/>
    <col min="2577" max="2577" width="1" style="34" customWidth="1"/>
    <col min="2578" max="2578" width="2.28515625" style="34" customWidth="1"/>
    <col min="2579" max="2579" width="17.140625" style="34" customWidth="1"/>
    <col min="2580" max="2580" width="1" style="34" customWidth="1"/>
    <col min="2581" max="2581" width="17.140625" style="34" customWidth="1"/>
    <col min="2582" max="2582" width="0.5703125" style="34" customWidth="1"/>
    <col min="2583" max="2803" width="9.140625" style="34"/>
    <col min="2804" max="2804" width="2" style="34" bestFit="1" customWidth="1"/>
    <col min="2805" max="2805" width="15.85546875" style="34" customWidth="1"/>
    <col min="2806" max="2806" width="21.5703125" style="34" customWidth="1"/>
    <col min="2807" max="2807" width="2.5703125" style="34" customWidth="1"/>
    <col min="2808" max="2808" width="2.28515625" style="34" customWidth="1"/>
    <col min="2809" max="2827" width="2.5703125" style="34" customWidth="1"/>
    <col min="2828" max="2828" width="5.7109375" style="34" customWidth="1"/>
    <col min="2829" max="2829" width="4" style="34" customWidth="1"/>
    <col min="2830" max="2830" width="1.5703125" style="34" customWidth="1"/>
    <col min="2831" max="2831" width="4" style="34" customWidth="1"/>
    <col min="2832" max="2832" width="6.5703125" style="34" customWidth="1"/>
    <col min="2833" max="2833" width="1" style="34" customWidth="1"/>
    <col min="2834" max="2834" width="2.28515625" style="34" customWidth="1"/>
    <col min="2835" max="2835" width="17.140625" style="34" customWidth="1"/>
    <col min="2836" max="2836" width="1" style="34" customWidth="1"/>
    <col min="2837" max="2837" width="17.140625" style="34" customWidth="1"/>
    <col min="2838" max="2838" width="0.5703125" style="34" customWidth="1"/>
    <col min="2839" max="3059" width="9.140625" style="34"/>
    <col min="3060" max="3060" width="2" style="34" bestFit="1" customWidth="1"/>
    <col min="3061" max="3061" width="15.85546875" style="34" customWidth="1"/>
    <col min="3062" max="3062" width="21.5703125" style="34" customWidth="1"/>
    <col min="3063" max="3063" width="2.5703125" style="34" customWidth="1"/>
    <col min="3064" max="3064" width="2.28515625" style="34" customWidth="1"/>
    <col min="3065" max="3083" width="2.5703125" style="34" customWidth="1"/>
    <col min="3084" max="3084" width="5.7109375" style="34" customWidth="1"/>
    <col min="3085" max="3085" width="4" style="34" customWidth="1"/>
    <col min="3086" max="3086" width="1.5703125" style="34" customWidth="1"/>
    <col min="3087" max="3087" width="4" style="34" customWidth="1"/>
    <col min="3088" max="3088" width="6.5703125" style="34" customWidth="1"/>
    <col min="3089" max="3089" width="1" style="34" customWidth="1"/>
    <col min="3090" max="3090" width="2.28515625" style="34" customWidth="1"/>
    <col min="3091" max="3091" width="17.140625" style="34" customWidth="1"/>
    <col min="3092" max="3092" width="1" style="34" customWidth="1"/>
    <col min="3093" max="3093" width="17.140625" style="34" customWidth="1"/>
    <col min="3094" max="3094" width="0.5703125" style="34" customWidth="1"/>
    <col min="3095" max="3315" width="9.140625" style="34"/>
    <col min="3316" max="3316" width="2" style="34" bestFit="1" customWidth="1"/>
    <col min="3317" max="3317" width="15.85546875" style="34" customWidth="1"/>
    <col min="3318" max="3318" width="21.5703125" style="34" customWidth="1"/>
    <col min="3319" max="3319" width="2.5703125" style="34" customWidth="1"/>
    <col min="3320" max="3320" width="2.28515625" style="34" customWidth="1"/>
    <col min="3321" max="3339" width="2.5703125" style="34" customWidth="1"/>
    <col min="3340" max="3340" width="5.7109375" style="34" customWidth="1"/>
    <col min="3341" max="3341" width="4" style="34" customWidth="1"/>
    <col min="3342" max="3342" width="1.5703125" style="34" customWidth="1"/>
    <col min="3343" max="3343" width="4" style="34" customWidth="1"/>
    <col min="3344" max="3344" width="6.5703125" style="34" customWidth="1"/>
    <col min="3345" max="3345" width="1" style="34" customWidth="1"/>
    <col min="3346" max="3346" width="2.28515625" style="34" customWidth="1"/>
    <col min="3347" max="3347" width="17.140625" style="34" customWidth="1"/>
    <col min="3348" max="3348" width="1" style="34" customWidth="1"/>
    <col min="3349" max="3349" width="17.140625" style="34" customWidth="1"/>
    <col min="3350" max="3350" width="0.5703125" style="34" customWidth="1"/>
    <col min="3351" max="3571" width="9.140625" style="34"/>
    <col min="3572" max="3572" width="2" style="34" bestFit="1" customWidth="1"/>
    <col min="3573" max="3573" width="15.85546875" style="34" customWidth="1"/>
    <col min="3574" max="3574" width="21.5703125" style="34" customWidth="1"/>
    <col min="3575" max="3575" width="2.5703125" style="34" customWidth="1"/>
    <col min="3576" max="3576" width="2.28515625" style="34" customWidth="1"/>
    <col min="3577" max="3595" width="2.5703125" style="34" customWidth="1"/>
    <col min="3596" max="3596" width="5.7109375" style="34" customWidth="1"/>
    <col min="3597" max="3597" width="4" style="34" customWidth="1"/>
    <col min="3598" max="3598" width="1.5703125" style="34" customWidth="1"/>
    <col min="3599" max="3599" width="4" style="34" customWidth="1"/>
    <col min="3600" max="3600" width="6.5703125" style="34" customWidth="1"/>
    <col min="3601" max="3601" width="1" style="34" customWidth="1"/>
    <col min="3602" max="3602" width="2.28515625" style="34" customWidth="1"/>
    <col min="3603" max="3603" width="17.140625" style="34" customWidth="1"/>
    <col min="3604" max="3604" width="1" style="34" customWidth="1"/>
    <col min="3605" max="3605" width="17.140625" style="34" customWidth="1"/>
    <col min="3606" max="3606" width="0.5703125" style="34" customWidth="1"/>
    <col min="3607" max="3827" width="9.140625" style="34"/>
    <col min="3828" max="3828" width="2" style="34" bestFit="1" customWidth="1"/>
    <col min="3829" max="3829" width="15.85546875" style="34" customWidth="1"/>
    <col min="3830" max="3830" width="21.5703125" style="34" customWidth="1"/>
    <col min="3831" max="3831" width="2.5703125" style="34" customWidth="1"/>
    <col min="3832" max="3832" width="2.28515625" style="34" customWidth="1"/>
    <col min="3833" max="3851" width="2.5703125" style="34" customWidth="1"/>
    <col min="3852" max="3852" width="5.7109375" style="34" customWidth="1"/>
    <col min="3853" max="3853" width="4" style="34" customWidth="1"/>
    <col min="3854" max="3854" width="1.5703125" style="34" customWidth="1"/>
    <col min="3855" max="3855" width="4" style="34" customWidth="1"/>
    <col min="3856" max="3856" width="6.5703125" style="34" customWidth="1"/>
    <col min="3857" max="3857" width="1" style="34" customWidth="1"/>
    <col min="3858" max="3858" width="2.28515625" style="34" customWidth="1"/>
    <col min="3859" max="3859" width="17.140625" style="34" customWidth="1"/>
    <col min="3860" max="3860" width="1" style="34" customWidth="1"/>
    <col min="3861" max="3861" width="17.140625" style="34" customWidth="1"/>
    <col min="3862" max="3862" width="0.5703125" style="34" customWidth="1"/>
    <col min="3863" max="4083" width="9.140625" style="34"/>
    <col min="4084" max="4084" width="2" style="34" bestFit="1" customWidth="1"/>
    <col min="4085" max="4085" width="15.85546875" style="34" customWidth="1"/>
    <col min="4086" max="4086" width="21.5703125" style="34" customWidth="1"/>
    <col min="4087" max="4087" width="2.5703125" style="34" customWidth="1"/>
    <col min="4088" max="4088" width="2.28515625" style="34" customWidth="1"/>
    <col min="4089" max="4107" width="2.5703125" style="34" customWidth="1"/>
    <col min="4108" max="4108" width="5.7109375" style="34" customWidth="1"/>
    <col min="4109" max="4109" width="4" style="34" customWidth="1"/>
    <col min="4110" max="4110" width="1.5703125" style="34" customWidth="1"/>
    <col min="4111" max="4111" width="4" style="34" customWidth="1"/>
    <col min="4112" max="4112" width="6.5703125" style="34" customWidth="1"/>
    <col min="4113" max="4113" width="1" style="34" customWidth="1"/>
    <col min="4114" max="4114" width="2.28515625" style="34" customWidth="1"/>
    <col min="4115" max="4115" width="17.140625" style="34" customWidth="1"/>
    <col min="4116" max="4116" width="1" style="34" customWidth="1"/>
    <col min="4117" max="4117" width="17.140625" style="34" customWidth="1"/>
    <col min="4118" max="4118" width="0.5703125" style="34" customWidth="1"/>
    <col min="4119" max="4339" width="9.140625" style="34"/>
    <col min="4340" max="4340" width="2" style="34" bestFit="1" customWidth="1"/>
    <col min="4341" max="4341" width="15.85546875" style="34" customWidth="1"/>
    <col min="4342" max="4342" width="21.5703125" style="34" customWidth="1"/>
    <col min="4343" max="4343" width="2.5703125" style="34" customWidth="1"/>
    <col min="4344" max="4344" width="2.28515625" style="34" customWidth="1"/>
    <col min="4345" max="4363" width="2.5703125" style="34" customWidth="1"/>
    <col min="4364" max="4364" width="5.7109375" style="34" customWidth="1"/>
    <col min="4365" max="4365" width="4" style="34" customWidth="1"/>
    <col min="4366" max="4366" width="1.5703125" style="34" customWidth="1"/>
    <col min="4367" max="4367" width="4" style="34" customWidth="1"/>
    <col min="4368" max="4368" width="6.5703125" style="34" customWidth="1"/>
    <col min="4369" max="4369" width="1" style="34" customWidth="1"/>
    <col min="4370" max="4370" width="2.28515625" style="34" customWidth="1"/>
    <col min="4371" max="4371" width="17.140625" style="34" customWidth="1"/>
    <col min="4372" max="4372" width="1" style="34" customWidth="1"/>
    <col min="4373" max="4373" width="17.140625" style="34" customWidth="1"/>
    <col min="4374" max="4374" width="0.5703125" style="34" customWidth="1"/>
    <col min="4375" max="4595" width="9.140625" style="34"/>
    <col min="4596" max="4596" width="2" style="34" bestFit="1" customWidth="1"/>
    <col min="4597" max="4597" width="15.85546875" style="34" customWidth="1"/>
    <col min="4598" max="4598" width="21.5703125" style="34" customWidth="1"/>
    <col min="4599" max="4599" width="2.5703125" style="34" customWidth="1"/>
    <col min="4600" max="4600" width="2.28515625" style="34" customWidth="1"/>
    <col min="4601" max="4619" width="2.5703125" style="34" customWidth="1"/>
    <col min="4620" max="4620" width="5.7109375" style="34" customWidth="1"/>
    <col min="4621" max="4621" width="4" style="34" customWidth="1"/>
    <col min="4622" max="4622" width="1.5703125" style="34" customWidth="1"/>
    <col min="4623" max="4623" width="4" style="34" customWidth="1"/>
    <col min="4624" max="4624" width="6.5703125" style="34" customWidth="1"/>
    <col min="4625" max="4625" width="1" style="34" customWidth="1"/>
    <col min="4626" max="4626" width="2.28515625" style="34" customWidth="1"/>
    <col min="4627" max="4627" width="17.140625" style="34" customWidth="1"/>
    <col min="4628" max="4628" width="1" style="34" customWidth="1"/>
    <col min="4629" max="4629" width="17.140625" style="34" customWidth="1"/>
    <col min="4630" max="4630" width="0.5703125" style="34" customWidth="1"/>
    <col min="4631" max="4851" width="9.140625" style="34"/>
    <col min="4852" max="4852" width="2" style="34" bestFit="1" customWidth="1"/>
    <col min="4853" max="4853" width="15.85546875" style="34" customWidth="1"/>
    <col min="4854" max="4854" width="21.5703125" style="34" customWidth="1"/>
    <col min="4855" max="4855" width="2.5703125" style="34" customWidth="1"/>
    <col min="4856" max="4856" width="2.28515625" style="34" customWidth="1"/>
    <col min="4857" max="4875" width="2.5703125" style="34" customWidth="1"/>
    <col min="4876" max="4876" width="5.7109375" style="34" customWidth="1"/>
    <col min="4877" max="4877" width="4" style="34" customWidth="1"/>
    <col min="4878" max="4878" width="1.5703125" style="34" customWidth="1"/>
    <col min="4879" max="4879" width="4" style="34" customWidth="1"/>
    <col min="4880" max="4880" width="6.5703125" style="34" customWidth="1"/>
    <col min="4881" max="4881" width="1" style="34" customWidth="1"/>
    <col min="4882" max="4882" width="2.28515625" style="34" customWidth="1"/>
    <col min="4883" max="4883" width="17.140625" style="34" customWidth="1"/>
    <col min="4884" max="4884" width="1" style="34" customWidth="1"/>
    <col min="4885" max="4885" width="17.140625" style="34" customWidth="1"/>
    <col min="4886" max="4886" width="0.5703125" style="34" customWidth="1"/>
    <col min="4887" max="5107" width="9.140625" style="34"/>
    <col min="5108" max="5108" width="2" style="34" bestFit="1" customWidth="1"/>
    <col min="5109" max="5109" width="15.85546875" style="34" customWidth="1"/>
    <col min="5110" max="5110" width="21.5703125" style="34" customWidth="1"/>
    <col min="5111" max="5111" width="2.5703125" style="34" customWidth="1"/>
    <col min="5112" max="5112" width="2.28515625" style="34" customWidth="1"/>
    <col min="5113" max="5131" width="2.5703125" style="34" customWidth="1"/>
    <col min="5132" max="5132" width="5.7109375" style="34" customWidth="1"/>
    <col min="5133" max="5133" width="4" style="34" customWidth="1"/>
    <col min="5134" max="5134" width="1.5703125" style="34" customWidth="1"/>
    <col min="5135" max="5135" width="4" style="34" customWidth="1"/>
    <col min="5136" max="5136" width="6.5703125" style="34" customWidth="1"/>
    <col min="5137" max="5137" width="1" style="34" customWidth="1"/>
    <col min="5138" max="5138" width="2.28515625" style="34" customWidth="1"/>
    <col min="5139" max="5139" width="17.140625" style="34" customWidth="1"/>
    <col min="5140" max="5140" width="1" style="34" customWidth="1"/>
    <col min="5141" max="5141" width="17.140625" style="34" customWidth="1"/>
    <col min="5142" max="5142" width="0.5703125" style="34" customWidth="1"/>
    <col min="5143" max="5363" width="9.140625" style="34"/>
    <col min="5364" max="5364" width="2" style="34" bestFit="1" customWidth="1"/>
    <col min="5365" max="5365" width="15.85546875" style="34" customWidth="1"/>
    <col min="5366" max="5366" width="21.5703125" style="34" customWidth="1"/>
    <col min="5367" max="5367" width="2.5703125" style="34" customWidth="1"/>
    <col min="5368" max="5368" width="2.28515625" style="34" customWidth="1"/>
    <col min="5369" max="5387" width="2.5703125" style="34" customWidth="1"/>
    <col min="5388" max="5388" width="5.7109375" style="34" customWidth="1"/>
    <col min="5389" max="5389" width="4" style="34" customWidth="1"/>
    <col min="5390" max="5390" width="1.5703125" style="34" customWidth="1"/>
    <col min="5391" max="5391" width="4" style="34" customWidth="1"/>
    <col min="5392" max="5392" width="6.5703125" style="34" customWidth="1"/>
    <col min="5393" max="5393" width="1" style="34" customWidth="1"/>
    <col min="5394" max="5394" width="2.28515625" style="34" customWidth="1"/>
    <col min="5395" max="5395" width="17.140625" style="34" customWidth="1"/>
    <col min="5396" max="5396" width="1" style="34" customWidth="1"/>
    <col min="5397" max="5397" width="17.140625" style="34" customWidth="1"/>
    <col min="5398" max="5398" width="0.5703125" style="34" customWidth="1"/>
    <col min="5399" max="5619" width="9.140625" style="34"/>
    <col min="5620" max="5620" width="2" style="34" bestFit="1" customWidth="1"/>
    <col min="5621" max="5621" width="15.85546875" style="34" customWidth="1"/>
    <col min="5622" max="5622" width="21.5703125" style="34" customWidth="1"/>
    <col min="5623" max="5623" width="2.5703125" style="34" customWidth="1"/>
    <col min="5624" max="5624" width="2.28515625" style="34" customWidth="1"/>
    <col min="5625" max="5643" width="2.5703125" style="34" customWidth="1"/>
    <col min="5644" max="5644" width="5.7109375" style="34" customWidth="1"/>
    <col min="5645" max="5645" width="4" style="34" customWidth="1"/>
    <col min="5646" max="5646" width="1.5703125" style="34" customWidth="1"/>
    <col min="5647" max="5647" width="4" style="34" customWidth="1"/>
    <col min="5648" max="5648" width="6.5703125" style="34" customWidth="1"/>
    <col min="5649" max="5649" width="1" style="34" customWidth="1"/>
    <col min="5650" max="5650" width="2.28515625" style="34" customWidth="1"/>
    <col min="5651" max="5651" width="17.140625" style="34" customWidth="1"/>
    <col min="5652" max="5652" width="1" style="34" customWidth="1"/>
    <col min="5653" max="5653" width="17.140625" style="34" customWidth="1"/>
    <col min="5654" max="5654" width="0.5703125" style="34" customWidth="1"/>
    <col min="5655" max="5875" width="9.140625" style="34"/>
    <col min="5876" max="5876" width="2" style="34" bestFit="1" customWidth="1"/>
    <col min="5877" max="5877" width="15.85546875" style="34" customWidth="1"/>
    <col min="5878" max="5878" width="21.5703125" style="34" customWidth="1"/>
    <col min="5879" max="5879" width="2.5703125" style="34" customWidth="1"/>
    <col min="5880" max="5880" width="2.28515625" style="34" customWidth="1"/>
    <col min="5881" max="5899" width="2.5703125" style="34" customWidth="1"/>
    <col min="5900" max="5900" width="5.7109375" style="34" customWidth="1"/>
    <col min="5901" max="5901" width="4" style="34" customWidth="1"/>
    <col min="5902" max="5902" width="1.5703125" style="34" customWidth="1"/>
    <col min="5903" max="5903" width="4" style="34" customWidth="1"/>
    <col min="5904" max="5904" width="6.5703125" style="34" customWidth="1"/>
    <col min="5905" max="5905" width="1" style="34" customWidth="1"/>
    <col min="5906" max="5906" width="2.28515625" style="34" customWidth="1"/>
    <col min="5907" max="5907" width="17.140625" style="34" customWidth="1"/>
    <col min="5908" max="5908" width="1" style="34" customWidth="1"/>
    <col min="5909" max="5909" width="17.140625" style="34" customWidth="1"/>
    <col min="5910" max="5910" width="0.5703125" style="34" customWidth="1"/>
    <col min="5911" max="6131" width="9.140625" style="34"/>
    <col min="6132" max="6132" width="2" style="34" bestFit="1" customWidth="1"/>
    <col min="6133" max="6133" width="15.85546875" style="34" customWidth="1"/>
    <col min="6134" max="6134" width="21.5703125" style="34" customWidth="1"/>
    <col min="6135" max="6135" width="2.5703125" style="34" customWidth="1"/>
    <col min="6136" max="6136" width="2.28515625" style="34" customWidth="1"/>
    <col min="6137" max="6155" width="2.5703125" style="34" customWidth="1"/>
    <col min="6156" max="6156" width="5.7109375" style="34" customWidth="1"/>
    <col min="6157" max="6157" width="4" style="34" customWidth="1"/>
    <col min="6158" max="6158" width="1.5703125" style="34" customWidth="1"/>
    <col min="6159" max="6159" width="4" style="34" customWidth="1"/>
    <col min="6160" max="6160" width="6.5703125" style="34" customWidth="1"/>
    <col min="6161" max="6161" width="1" style="34" customWidth="1"/>
    <col min="6162" max="6162" width="2.28515625" style="34" customWidth="1"/>
    <col min="6163" max="6163" width="17.140625" style="34" customWidth="1"/>
    <col min="6164" max="6164" width="1" style="34" customWidth="1"/>
    <col min="6165" max="6165" width="17.140625" style="34" customWidth="1"/>
    <col min="6166" max="6166" width="0.5703125" style="34" customWidth="1"/>
    <col min="6167" max="6387" width="9.140625" style="34"/>
    <col min="6388" max="6388" width="2" style="34" bestFit="1" customWidth="1"/>
    <col min="6389" max="6389" width="15.85546875" style="34" customWidth="1"/>
    <col min="6390" max="6390" width="21.5703125" style="34" customWidth="1"/>
    <col min="6391" max="6391" width="2.5703125" style="34" customWidth="1"/>
    <col min="6392" max="6392" width="2.28515625" style="34" customWidth="1"/>
    <col min="6393" max="6411" width="2.5703125" style="34" customWidth="1"/>
    <col min="6412" max="6412" width="5.7109375" style="34" customWidth="1"/>
    <col min="6413" max="6413" width="4" style="34" customWidth="1"/>
    <col min="6414" max="6414" width="1.5703125" style="34" customWidth="1"/>
    <col min="6415" max="6415" width="4" style="34" customWidth="1"/>
    <col min="6416" max="6416" width="6.5703125" style="34" customWidth="1"/>
    <col min="6417" max="6417" width="1" style="34" customWidth="1"/>
    <col min="6418" max="6418" width="2.28515625" style="34" customWidth="1"/>
    <col min="6419" max="6419" width="17.140625" style="34" customWidth="1"/>
    <col min="6420" max="6420" width="1" style="34" customWidth="1"/>
    <col min="6421" max="6421" width="17.140625" style="34" customWidth="1"/>
    <col min="6422" max="6422" width="0.5703125" style="34" customWidth="1"/>
    <col min="6423" max="6643" width="9.140625" style="34"/>
    <col min="6644" max="6644" width="2" style="34" bestFit="1" customWidth="1"/>
    <col min="6645" max="6645" width="15.85546875" style="34" customWidth="1"/>
    <col min="6646" max="6646" width="21.5703125" style="34" customWidth="1"/>
    <col min="6647" max="6647" width="2.5703125" style="34" customWidth="1"/>
    <col min="6648" max="6648" width="2.28515625" style="34" customWidth="1"/>
    <col min="6649" max="6667" width="2.5703125" style="34" customWidth="1"/>
    <col min="6668" max="6668" width="5.7109375" style="34" customWidth="1"/>
    <col min="6669" max="6669" width="4" style="34" customWidth="1"/>
    <col min="6670" max="6670" width="1.5703125" style="34" customWidth="1"/>
    <col min="6671" max="6671" width="4" style="34" customWidth="1"/>
    <col min="6672" max="6672" width="6.5703125" style="34" customWidth="1"/>
    <col min="6673" max="6673" width="1" style="34" customWidth="1"/>
    <col min="6674" max="6674" width="2.28515625" style="34" customWidth="1"/>
    <col min="6675" max="6675" width="17.140625" style="34" customWidth="1"/>
    <col min="6676" max="6676" width="1" style="34" customWidth="1"/>
    <col min="6677" max="6677" width="17.140625" style="34" customWidth="1"/>
    <col min="6678" max="6678" width="0.5703125" style="34" customWidth="1"/>
    <col min="6679" max="6899" width="9.140625" style="34"/>
    <col min="6900" max="6900" width="2" style="34" bestFit="1" customWidth="1"/>
    <col min="6901" max="6901" width="15.85546875" style="34" customWidth="1"/>
    <col min="6902" max="6902" width="21.5703125" style="34" customWidth="1"/>
    <col min="6903" max="6903" width="2.5703125" style="34" customWidth="1"/>
    <col min="6904" max="6904" width="2.28515625" style="34" customWidth="1"/>
    <col min="6905" max="6923" width="2.5703125" style="34" customWidth="1"/>
    <col min="6924" max="6924" width="5.7109375" style="34" customWidth="1"/>
    <col min="6925" max="6925" width="4" style="34" customWidth="1"/>
    <col min="6926" max="6926" width="1.5703125" style="34" customWidth="1"/>
    <col min="6927" max="6927" width="4" style="34" customWidth="1"/>
    <col min="6928" max="6928" width="6.5703125" style="34" customWidth="1"/>
    <col min="6929" max="6929" width="1" style="34" customWidth="1"/>
    <col min="6930" max="6930" width="2.28515625" style="34" customWidth="1"/>
    <col min="6931" max="6931" width="17.140625" style="34" customWidth="1"/>
    <col min="6932" max="6932" width="1" style="34" customWidth="1"/>
    <col min="6933" max="6933" width="17.140625" style="34" customWidth="1"/>
    <col min="6934" max="6934" width="0.5703125" style="34" customWidth="1"/>
    <col min="6935" max="7155" width="9.140625" style="34"/>
    <col min="7156" max="7156" width="2" style="34" bestFit="1" customWidth="1"/>
    <col min="7157" max="7157" width="15.85546875" style="34" customWidth="1"/>
    <col min="7158" max="7158" width="21.5703125" style="34" customWidth="1"/>
    <col min="7159" max="7159" width="2.5703125" style="34" customWidth="1"/>
    <col min="7160" max="7160" width="2.28515625" style="34" customWidth="1"/>
    <col min="7161" max="7179" width="2.5703125" style="34" customWidth="1"/>
    <col min="7180" max="7180" width="5.7109375" style="34" customWidth="1"/>
    <col min="7181" max="7181" width="4" style="34" customWidth="1"/>
    <col min="7182" max="7182" width="1.5703125" style="34" customWidth="1"/>
    <col min="7183" max="7183" width="4" style="34" customWidth="1"/>
    <col min="7184" max="7184" width="6.5703125" style="34" customWidth="1"/>
    <col min="7185" max="7185" width="1" style="34" customWidth="1"/>
    <col min="7186" max="7186" width="2.28515625" style="34" customWidth="1"/>
    <col min="7187" max="7187" width="17.140625" style="34" customWidth="1"/>
    <col min="7188" max="7188" width="1" style="34" customWidth="1"/>
    <col min="7189" max="7189" width="17.140625" style="34" customWidth="1"/>
    <col min="7190" max="7190" width="0.5703125" style="34" customWidth="1"/>
    <col min="7191" max="7411" width="9.140625" style="34"/>
    <col min="7412" max="7412" width="2" style="34" bestFit="1" customWidth="1"/>
    <col min="7413" max="7413" width="15.85546875" style="34" customWidth="1"/>
    <col min="7414" max="7414" width="21.5703125" style="34" customWidth="1"/>
    <col min="7415" max="7415" width="2.5703125" style="34" customWidth="1"/>
    <col min="7416" max="7416" width="2.28515625" style="34" customWidth="1"/>
    <col min="7417" max="7435" width="2.5703125" style="34" customWidth="1"/>
    <col min="7436" max="7436" width="5.7109375" style="34" customWidth="1"/>
    <col min="7437" max="7437" width="4" style="34" customWidth="1"/>
    <col min="7438" max="7438" width="1.5703125" style="34" customWidth="1"/>
    <col min="7439" max="7439" width="4" style="34" customWidth="1"/>
    <col min="7440" max="7440" width="6.5703125" style="34" customWidth="1"/>
    <col min="7441" max="7441" width="1" style="34" customWidth="1"/>
    <col min="7442" max="7442" width="2.28515625" style="34" customWidth="1"/>
    <col min="7443" max="7443" width="17.140625" style="34" customWidth="1"/>
    <col min="7444" max="7444" width="1" style="34" customWidth="1"/>
    <col min="7445" max="7445" width="17.140625" style="34" customWidth="1"/>
    <col min="7446" max="7446" width="0.5703125" style="34" customWidth="1"/>
    <col min="7447" max="7667" width="9.140625" style="34"/>
    <col min="7668" max="7668" width="2" style="34" bestFit="1" customWidth="1"/>
    <col min="7669" max="7669" width="15.85546875" style="34" customWidth="1"/>
    <col min="7670" max="7670" width="21.5703125" style="34" customWidth="1"/>
    <col min="7671" max="7671" width="2.5703125" style="34" customWidth="1"/>
    <col min="7672" max="7672" width="2.28515625" style="34" customWidth="1"/>
    <col min="7673" max="7691" width="2.5703125" style="34" customWidth="1"/>
    <col min="7692" max="7692" width="5.7109375" style="34" customWidth="1"/>
    <col min="7693" max="7693" width="4" style="34" customWidth="1"/>
    <col min="7694" max="7694" width="1.5703125" style="34" customWidth="1"/>
    <col min="7695" max="7695" width="4" style="34" customWidth="1"/>
    <col min="7696" max="7696" width="6.5703125" style="34" customWidth="1"/>
    <col min="7697" max="7697" width="1" style="34" customWidth="1"/>
    <col min="7698" max="7698" width="2.28515625" style="34" customWidth="1"/>
    <col min="7699" max="7699" width="17.140625" style="34" customWidth="1"/>
    <col min="7700" max="7700" width="1" style="34" customWidth="1"/>
    <col min="7701" max="7701" width="17.140625" style="34" customWidth="1"/>
    <col min="7702" max="7702" width="0.5703125" style="34" customWidth="1"/>
    <col min="7703" max="7923" width="9.140625" style="34"/>
    <col min="7924" max="7924" width="2" style="34" bestFit="1" customWidth="1"/>
    <col min="7925" max="7925" width="15.85546875" style="34" customWidth="1"/>
    <col min="7926" max="7926" width="21.5703125" style="34" customWidth="1"/>
    <col min="7927" max="7927" width="2.5703125" style="34" customWidth="1"/>
    <col min="7928" max="7928" width="2.28515625" style="34" customWidth="1"/>
    <col min="7929" max="7947" width="2.5703125" style="34" customWidth="1"/>
    <col min="7948" max="7948" width="5.7109375" style="34" customWidth="1"/>
    <col min="7949" max="7949" width="4" style="34" customWidth="1"/>
    <col min="7950" max="7950" width="1.5703125" style="34" customWidth="1"/>
    <col min="7951" max="7951" width="4" style="34" customWidth="1"/>
    <col min="7952" max="7952" width="6.5703125" style="34" customWidth="1"/>
    <col min="7953" max="7953" width="1" style="34" customWidth="1"/>
    <col min="7954" max="7954" width="2.28515625" style="34" customWidth="1"/>
    <col min="7955" max="7955" width="17.140625" style="34" customWidth="1"/>
    <col min="7956" max="7956" width="1" style="34" customWidth="1"/>
    <col min="7957" max="7957" width="17.140625" style="34" customWidth="1"/>
    <col min="7958" max="7958" width="0.5703125" style="34" customWidth="1"/>
    <col min="7959" max="8179" width="9.140625" style="34"/>
    <col min="8180" max="8180" width="2" style="34" bestFit="1" customWidth="1"/>
    <col min="8181" max="8181" width="15.85546875" style="34" customWidth="1"/>
    <col min="8182" max="8182" width="21.5703125" style="34" customWidth="1"/>
    <col min="8183" max="8183" width="2.5703125" style="34" customWidth="1"/>
    <col min="8184" max="8184" width="2.28515625" style="34" customWidth="1"/>
    <col min="8185" max="8203" width="2.5703125" style="34" customWidth="1"/>
    <col min="8204" max="8204" width="5.7109375" style="34" customWidth="1"/>
    <col min="8205" max="8205" width="4" style="34" customWidth="1"/>
    <col min="8206" max="8206" width="1.5703125" style="34" customWidth="1"/>
    <col min="8207" max="8207" width="4" style="34" customWidth="1"/>
    <col min="8208" max="8208" width="6.5703125" style="34" customWidth="1"/>
    <col min="8209" max="8209" width="1" style="34" customWidth="1"/>
    <col min="8210" max="8210" width="2.28515625" style="34" customWidth="1"/>
    <col min="8211" max="8211" width="17.140625" style="34" customWidth="1"/>
    <col min="8212" max="8212" width="1" style="34" customWidth="1"/>
    <col min="8213" max="8213" width="17.140625" style="34" customWidth="1"/>
    <col min="8214" max="8214" width="0.5703125" style="34" customWidth="1"/>
    <col min="8215" max="8435" width="9.140625" style="34"/>
    <col min="8436" max="8436" width="2" style="34" bestFit="1" customWidth="1"/>
    <col min="8437" max="8437" width="15.85546875" style="34" customWidth="1"/>
    <col min="8438" max="8438" width="21.5703125" style="34" customWidth="1"/>
    <col min="8439" max="8439" width="2.5703125" style="34" customWidth="1"/>
    <col min="8440" max="8440" width="2.28515625" style="34" customWidth="1"/>
    <col min="8441" max="8459" width="2.5703125" style="34" customWidth="1"/>
    <col min="8460" max="8460" width="5.7109375" style="34" customWidth="1"/>
    <col min="8461" max="8461" width="4" style="34" customWidth="1"/>
    <col min="8462" max="8462" width="1.5703125" style="34" customWidth="1"/>
    <col min="8463" max="8463" width="4" style="34" customWidth="1"/>
    <col min="8464" max="8464" width="6.5703125" style="34" customWidth="1"/>
    <col min="8465" max="8465" width="1" style="34" customWidth="1"/>
    <col min="8466" max="8466" width="2.28515625" style="34" customWidth="1"/>
    <col min="8467" max="8467" width="17.140625" style="34" customWidth="1"/>
    <col min="8468" max="8468" width="1" style="34" customWidth="1"/>
    <col min="8469" max="8469" width="17.140625" style="34" customWidth="1"/>
    <col min="8470" max="8470" width="0.5703125" style="34" customWidth="1"/>
    <col min="8471" max="8691" width="9.140625" style="34"/>
    <col min="8692" max="8692" width="2" style="34" bestFit="1" customWidth="1"/>
    <col min="8693" max="8693" width="15.85546875" style="34" customWidth="1"/>
    <col min="8694" max="8694" width="21.5703125" style="34" customWidth="1"/>
    <col min="8695" max="8695" width="2.5703125" style="34" customWidth="1"/>
    <col min="8696" max="8696" width="2.28515625" style="34" customWidth="1"/>
    <col min="8697" max="8715" width="2.5703125" style="34" customWidth="1"/>
    <col min="8716" max="8716" width="5.7109375" style="34" customWidth="1"/>
    <col min="8717" max="8717" width="4" style="34" customWidth="1"/>
    <col min="8718" max="8718" width="1.5703125" style="34" customWidth="1"/>
    <col min="8719" max="8719" width="4" style="34" customWidth="1"/>
    <col min="8720" max="8720" width="6.5703125" style="34" customWidth="1"/>
    <col min="8721" max="8721" width="1" style="34" customWidth="1"/>
    <col min="8722" max="8722" width="2.28515625" style="34" customWidth="1"/>
    <col min="8723" max="8723" width="17.140625" style="34" customWidth="1"/>
    <col min="8724" max="8724" width="1" style="34" customWidth="1"/>
    <col min="8725" max="8725" width="17.140625" style="34" customWidth="1"/>
    <col min="8726" max="8726" width="0.5703125" style="34" customWidth="1"/>
    <col min="8727" max="8947" width="9.140625" style="34"/>
    <col min="8948" max="8948" width="2" style="34" bestFit="1" customWidth="1"/>
    <col min="8949" max="8949" width="15.85546875" style="34" customWidth="1"/>
    <col min="8950" max="8950" width="21.5703125" style="34" customWidth="1"/>
    <col min="8951" max="8951" width="2.5703125" style="34" customWidth="1"/>
    <col min="8952" max="8952" width="2.28515625" style="34" customWidth="1"/>
    <col min="8953" max="8971" width="2.5703125" style="34" customWidth="1"/>
    <col min="8972" max="8972" width="5.7109375" style="34" customWidth="1"/>
    <col min="8973" max="8973" width="4" style="34" customWidth="1"/>
    <col min="8974" max="8974" width="1.5703125" style="34" customWidth="1"/>
    <col min="8975" max="8975" width="4" style="34" customWidth="1"/>
    <col min="8976" max="8976" width="6.5703125" style="34" customWidth="1"/>
    <col min="8977" max="8977" width="1" style="34" customWidth="1"/>
    <col min="8978" max="8978" width="2.28515625" style="34" customWidth="1"/>
    <col min="8979" max="8979" width="17.140625" style="34" customWidth="1"/>
    <col min="8980" max="8980" width="1" style="34" customWidth="1"/>
    <col min="8981" max="8981" width="17.140625" style="34" customWidth="1"/>
    <col min="8982" max="8982" width="0.5703125" style="34" customWidth="1"/>
    <col min="8983" max="9203" width="9.140625" style="34"/>
    <col min="9204" max="9204" width="2" style="34" bestFit="1" customWidth="1"/>
    <col min="9205" max="9205" width="15.85546875" style="34" customWidth="1"/>
    <col min="9206" max="9206" width="21.5703125" style="34" customWidth="1"/>
    <col min="9207" max="9207" width="2.5703125" style="34" customWidth="1"/>
    <col min="9208" max="9208" width="2.28515625" style="34" customWidth="1"/>
    <col min="9209" max="9227" width="2.5703125" style="34" customWidth="1"/>
    <col min="9228" max="9228" width="5.7109375" style="34" customWidth="1"/>
    <col min="9229" max="9229" width="4" style="34" customWidth="1"/>
    <col min="9230" max="9230" width="1.5703125" style="34" customWidth="1"/>
    <col min="9231" max="9231" width="4" style="34" customWidth="1"/>
    <col min="9232" max="9232" width="6.5703125" style="34" customWidth="1"/>
    <col min="9233" max="9233" width="1" style="34" customWidth="1"/>
    <col min="9234" max="9234" width="2.28515625" style="34" customWidth="1"/>
    <col min="9235" max="9235" width="17.140625" style="34" customWidth="1"/>
    <col min="9236" max="9236" width="1" style="34" customWidth="1"/>
    <col min="9237" max="9237" width="17.140625" style="34" customWidth="1"/>
    <col min="9238" max="9238" width="0.5703125" style="34" customWidth="1"/>
    <col min="9239" max="9459" width="9.140625" style="34"/>
    <col min="9460" max="9460" width="2" style="34" bestFit="1" customWidth="1"/>
    <col min="9461" max="9461" width="15.85546875" style="34" customWidth="1"/>
    <col min="9462" max="9462" width="21.5703125" style="34" customWidth="1"/>
    <col min="9463" max="9463" width="2.5703125" style="34" customWidth="1"/>
    <col min="9464" max="9464" width="2.28515625" style="34" customWidth="1"/>
    <col min="9465" max="9483" width="2.5703125" style="34" customWidth="1"/>
    <col min="9484" max="9484" width="5.7109375" style="34" customWidth="1"/>
    <col min="9485" max="9485" width="4" style="34" customWidth="1"/>
    <col min="9486" max="9486" width="1.5703125" style="34" customWidth="1"/>
    <col min="9487" max="9487" width="4" style="34" customWidth="1"/>
    <col min="9488" max="9488" width="6.5703125" style="34" customWidth="1"/>
    <col min="9489" max="9489" width="1" style="34" customWidth="1"/>
    <col min="9490" max="9490" width="2.28515625" style="34" customWidth="1"/>
    <col min="9491" max="9491" width="17.140625" style="34" customWidth="1"/>
    <col min="9492" max="9492" width="1" style="34" customWidth="1"/>
    <col min="9493" max="9493" width="17.140625" style="34" customWidth="1"/>
    <col min="9494" max="9494" width="0.5703125" style="34" customWidth="1"/>
    <col min="9495" max="9715" width="9.140625" style="34"/>
    <col min="9716" max="9716" width="2" style="34" bestFit="1" customWidth="1"/>
    <col min="9717" max="9717" width="15.85546875" style="34" customWidth="1"/>
    <col min="9718" max="9718" width="21.5703125" style="34" customWidth="1"/>
    <col min="9719" max="9719" width="2.5703125" style="34" customWidth="1"/>
    <col min="9720" max="9720" width="2.28515625" style="34" customWidth="1"/>
    <col min="9721" max="9739" width="2.5703125" style="34" customWidth="1"/>
    <col min="9740" max="9740" width="5.7109375" style="34" customWidth="1"/>
    <col min="9741" max="9741" width="4" style="34" customWidth="1"/>
    <col min="9742" max="9742" width="1.5703125" style="34" customWidth="1"/>
    <col min="9743" max="9743" width="4" style="34" customWidth="1"/>
    <col min="9744" max="9744" width="6.5703125" style="34" customWidth="1"/>
    <col min="9745" max="9745" width="1" style="34" customWidth="1"/>
    <col min="9746" max="9746" width="2.28515625" style="34" customWidth="1"/>
    <col min="9747" max="9747" width="17.140625" style="34" customWidth="1"/>
    <col min="9748" max="9748" width="1" style="34" customWidth="1"/>
    <col min="9749" max="9749" width="17.140625" style="34" customWidth="1"/>
    <col min="9750" max="9750" width="0.5703125" style="34" customWidth="1"/>
    <col min="9751" max="9971" width="9.140625" style="34"/>
    <col min="9972" max="9972" width="2" style="34" bestFit="1" customWidth="1"/>
    <col min="9973" max="9973" width="15.85546875" style="34" customWidth="1"/>
    <col min="9974" max="9974" width="21.5703125" style="34" customWidth="1"/>
    <col min="9975" max="9975" width="2.5703125" style="34" customWidth="1"/>
    <col min="9976" max="9976" width="2.28515625" style="34" customWidth="1"/>
    <col min="9977" max="9995" width="2.5703125" style="34" customWidth="1"/>
    <col min="9996" max="9996" width="5.7109375" style="34" customWidth="1"/>
    <col min="9997" max="9997" width="4" style="34" customWidth="1"/>
    <col min="9998" max="9998" width="1.5703125" style="34" customWidth="1"/>
    <col min="9999" max="9999" width="4" style="34" customWidth="1"/>
    <col min="10000" max="10000" width="6.5703125" style="34" customWidth="1"/>
    <col min="10001" max="10001" width="1" style="34" customWidth="1"/>
    <col min="10002" max="10002" width="2.28515625" style="34" customWidth="1"/>
    <col min="10003" max="10003" width="17.140625" style="34" customWidth="1"/>
    <col min="10004" max="10004" width="1" style="34" customWidth="1"/>
    <col min="10005" max="10005" width="17.140625" style="34" customWidth="1"/>
    <col min="10006" max="10006" width="0.5703125" style="34" customWidth="1"/>
    <col min="10007" max="10227" width="9.140625" style="34"/>
    <col min="10228" max="10228" width="2" style="34" bestFit="1" customWidth="1"/>
    <col min="10229" max="10229" width="15.85546875" style="34" customWidth="1"/>
    <col min="10230" max="10230" width="21.5703125" style="34" customWidth="1"/>
    <col min="10231" max="10231" width="2.5703125" style="34" customWidth="1"/>
    <col min="10232" max="10232" width="2.28515625" style="34" customWidth="1"/>
    <col min="10233" max="10251" width="2.5703125" style="34" customWidth="1"/>
    <col min="10252" max="10252" width="5.7109375" style="34" customWidth="1"/>
    <col min="10253" max="10253" width="4" style="34" customWidth="1"/>
    <col min="10254" max="10254" width="1.5703125" style="34" customWidth="1"/>
    <col min="10255" max="10255" width="4" style="34" customWidth="1"/>
    <col min="10256" max="10256" width="6.5703125" style="34" customWidth="1"/>
    <col min="10257" max="10257" width="1" style="34" customWidth="1"/>
    <col min="10258" max="10258" width="2.28515625" style="34" customWidth="1"/>
    <col min="10259" max="10259" width="17.140625" style="34" customWidth="1"/>
    <col min="10260" max="10260" width="1" style="34" customWidth="1"/>
    <col min="10261" max="10261" width="17.140625" style="34" customWidth="1"/>
    <col min="10262" max="10262" width="0.5703125" style="34" customWidth="1"/>
    <col min="10263" max="10483" width="9.140625" style="34"/>
    <col min="10484" max="10484" width="2" style="34" bestFit="1" customWidth="1"/>
    <col min="10485" max="10485" width="15.85546875" style="34" customWidth="1"/>
    <col min="10486" max="10486" width="21.5703125" style="34" customWidth="1"/>
    <col min="10487" max="10487" width="2.5703125" style="34" customWidth="1"/>
    <col min="10488" max="10488" width="2.28515625" style="34" customWidth="1"/>
    <col min="10489" max="10507" width="2.5703125" style="34" customWidth="1"/>
    <col min="10508" max="10508" width="5.7109375" style="34" customWidth="1"/>
    <col min="10509" max="10509" width="4" style="34" customWidth="1"/>
    <col min="10510" max="10510" width="1.5703125" style="34" customWidth="1"/>
    <col min="10511" max="10511" width="4" style="34" customWidth="1"/>
    <col min="10512" max="10512" width="6.5703125" style="34" customWidth="1"/>
    <col min="10513" max="10513" width="1" style="34" customWidth="1"/>
    <col min="10514" max="10514" width="2.28515625" style="34" customWidth="1"/>
    <col min="10515" max="10515" width="17.140625" style="34" customWidth="1"/>
    <col min="10516" max="10516" width="1" style="34" customWidth="1"/>
    <col min="10517" max="10517" width="17.140625" style="34" customWidth="1"/>
    <col min="10518" max="10518" width="0.5703125" style="34" customWidth="1"/>
    <col min="10519" max="10739" width="9.140625" style="34"/>
    <col min="10740" max="10740" width="2" style="34" bestFit="1" customWidth="1"/>
    <col min="10741" max="10741" width="15.85546875" style="34" customWidth="1"/>
    <col min="10742" max="10742" width="21.5703125" style="34" customWidth="1"/>
    <col min="10743" max="10743" width="2.5703125" style="34" customWidth="1"/>
    <col min="10744" max="10744" width="2.28515625" style="34" customWidth="1"/>
    <col min="10745" max="10763" width="2.5703125" style="34" customWidth="1"/>
    <col min="10764" max="10764" width="5.7109375" style="34" customWidth="1"/>
    <col min="10765" max="10765" width="4" style="34" customWidth="1"/>
    <col min="10766" max="10766" width="1.5703125" style="34" customWidth="1"/>
    <col min="10767" max="10767" width="4" style="34" customWidth="1"/>
    <col min="10768" max="10768" width="6.5703125" style="34" customWidth="1"/>
    <col min="10769" max="10769" width="1" style="34" customWidth="1"/>
    <col min="10770" max="10770" width="2.28515625" style="34" customWidth="1"/>
    <col min="10771" max="10771" width="17.140625" style="34" customWidth="1"/>
    <col min="10772" max="10772" width="1" style="34" customWidth="1"/>
    <col min="10773" max="10773" width="17.140625" style="34" customWidth="1"/>
    <col min="10774" max="10774" width="0.5703125" style="34" customWidth="1"/>
    <col min="10775" max="10995" width="9.140625" style="34"/>
    <col min="10996" max="10996" width="2" style="34" bestFit="1" customWidth="1"/>
    <col min="10997" max="10997" width="15.85546875" style="34" customWidth="1"/>
    <col min="10998" max="10998" width="21.5703125" style="34" customWidth="1"/>
    <col min="10999" max="10999" width="2.5703125" style="34" customWidth="1"/>
    <col min="11000" max="11000" width="2.28515625" style="34" customWidth="1"/>
    <col min="11001" max="11019" width="2.5703125" style="34" customWidth="1"/>
    <col min="11020" max="11020" width="5.7109375" style="34" customWidth="1"/>
    <col min="11021" max="11021" width="4" style="34" customWidth="1"/>
    <col min="11022" max="11022" width="1.5703125" style="34" customWidth="1"/>
    <col min="11023" max="11023" width="4" style="34" customWidth="1"/>
    <col min="11024" max="11024" width="6.5703125" style="34" customWidth="1"/>
    <col min="11025" max="11025" width="1" style="34" customWidth="1"/>
    <col min="11026" max="11026" width="2.28515625" style="34" customWidth="1"/>
    <col min="11027" max="11027" width="17.140625" style="34" customWidth="1"/>
    <col min="11028" max="11028" width="1" style="34" customWidth="1"/>
    <col min="11029" max="11029" width="17.140625" style="34" customWidth="1"/>
    <col min="11030" max="11030" width="0.5703125" style="34" customWidth="1"/>
    <col min="11031" max="11251" width="9.140625" style="34"/>
    <col min="11252" max="11252" width="2" style="34" bestFit="1" customWidth="1"/>
    <col min="11253" max="11253" width="15.85546875" style="34" customWidth="1"/>
    <col min="11254" max="11254" width="21.5703125" style="34" customWidth="1"/>
    <col min="11255" max="11255" width="2.5703125" style="34" customWidth="1"/>
    <col min="11256" max="11256" width="2.28515625" style="34" customWidth="1"/>
    <col min="11257" max="11275" width="2.5703125" style="34" customWidth="1"/>
    <col min="11276" max="11276" width="5.7109375" style="34" customWidth="1"/>
    <col min="11277" max="11277" width="4" style="34" customWidth="1"/>
    <col min="11278" max="11278" width="1.5703125" style="34" customWidth="1"/>
    <col min="11279" max="11279" width="4" style="34" customWidth="1"/>
    <col min="11280" max="11280" width="6.5703125" style="34" customWidth="1"/>
    <col min="11281" max="11281" width="1" style="34" customWidth="1"/>
    <col min="11282" max="11282" width="2.28515625" style="34" customWidth="1"/>
    <col min="11283" max="11283" width="17.140625" style="34" customWidth="1"/>
    <col min="11284" max="11284" width="1" style="34" customWidth="1"/>
    <col min="11285" max="11285" width="17.140625" style="34" customWidth="1"/>
    <col min="11286" max="11286" width="0.5703125" style="34" customWidth="1"/>
    <col min="11287" max="11507" width="9.140625" style="34"/>
    <col min="11508" max="11508" width="2" style="34" bestFit="1" customWidth="1"/>
    <col min="11509" max="11509" width="15.85546875" style="34" customWidth="1"/>
    <col min="11510" max="11510" width="21.5703125" style="34" customWidth="1"/>
    <col min="11511" max="11511" width="2.5703125" style="34" customWidth="1"/>
    <col min="11512" max="11512" width="2.28515625" style="34" customWidth="1"/>
    <col min="11513" max="11531" width="2.5703125" style="34" customWidth="1"/>
    <col min="11532" max="11532" width="5.7109375" style="34" customWidth="1"/>
    <col min="11533" max="11533" width="4" style="34" customWidth="1"/>
    <col min="11534" max="11534" width="1.5703125" style="34" customWidth="1"/>
    <col min="11535" max="11535" width="4" style="34" customWidth="1"/>
    <col min="11536" max="11536" width="6.5703125" style="34" customWidth="1"/>
    <col min="11537" max="11537" width="1" style="34" customWidth="1"/>
    <col min="11538" max="11538" width="2.28515625" style="34" customWidth="1"/>
    <col min="11539" max="11539" width="17.140625" style="34" customWidth="1"/>
    <col min="11540" max="11540" width="1" style="34" customWidth="1"/>
    <col min="11541" max="11541" width="17.140625" style="34" customWidth="1"/>
    <col min="11542" max="11542" width="0.5703125" style="34" customWidth="1"/>
    <col min="11543" max="11763" width="9.140625" style="34"/>
    <col min="11764" max="11764" width="2" style="34" bestFit="1" customWidth="1"/>
    <col min="11765" max="11765" width="15.85546875" style="34" customWidth="1"/>
    <col min="11766" max="11766" width="21.5703125" style="34" customWidth="1"/>
    <col min="11767" max="11767" width="2.5703125" style="34" customWidth="1"/>
    <col min="11768" max="11768" width="2.28515625" style="34" customWidth="1"/>
    <col min="11769" max="11787" width="2.5703125" style="34" customWidth="1"/>
    <col min="11788" max="11788" width="5.7109375" style="34" customWidth="1"/>
    <col min="11789" max="11789" width="4" style="34" customWidth="1"/>
    <col min="11790" max="11790" width="1.5703125" style="34" customWidth="1"/>
    <col min="11791" max="11791" width="4" style="34" customWidth="1"/>
    <col min="11792" max="11792" width="6.5703125" style="34" customWidth="1"/>
    <col min="11793" max="11793" width="1" style="34" customWidth="1"/>
    <col min="11794" max="11794" width="2.28515625" style="34" customWidth="1"/>
    <col min="11795" max="11795" width="17.140625" style="34" customWidth="1"/>
    <col min="11796" max="11796" width="1" style="34" customWidth="1"/>
    <col min="11797" max="11797" width="17.140625" style="34" customWidth="1"/>
    <col min="11798" max="11798" width="0.5703125" style="34" customWidth="1"/>
    <col min="11799" max="12019" width="9.140625" style="34"/>
    <col min="12020" max="12020" width="2" style="34" bestFit="1" customWidth="1"/>
    <col min="12021" max="12021" width="15.85546875" style="34" customWidth="1"/>
    <col min="12022" max="12022" width="21.5703125" style="34" customWidth="1"/>
    <col min="12023" max="12023" width="2.5703125" style="34" customWidth="1"/>
    <col min="12024" max="12024" width="2.28515625" style="34" customWidth="1"/>
    <col min="12025" max="12043" width="2.5703125" style="34" customWidth="1"/>
    <col min="12044" max="12044" width="5.7109375" style="34" customWidth="1"/>
    <col min="12045" max="12045" width="4" style="34" customWidth="1"/>
    <col min="12046" max="12046" width="1.5703125" style="34" customWidth="1"/>
    <col min="12047" max="12047" width="4" style="34" customWidth="1"/>
    <col min="12048" max="12048" width="6.5703125" style="34" customWidth="1"/>
    <col min="12049" max="12049" width="1" style="34" customWidth="1"/>
    <col min="12050" max="12050" width="2.28515625" style="34" customWidth="1"/>
    <col min="12051" max="12051" width="17.140625" style="34" customWidth="1"/>
    <col min="12052" max="12052" width="1" style="34" customWidth="1"/>
    <col min="12053" max="12053" width="17.140625" style="34" customWidth="1"/>
    <col min="12054" max="12054" width="0.5703125" style="34" customWidth="1"/>
    <col min="12055" max="12275" width="9.140625" style="34"/>
    <col min="12276" max="12276" width="2" style="34" bestFit="1" customWidth="1"/>
    <col min="12277" max="12277" width="15.85546875" style="34" customWidth="1"/>
    <col min="12278" max="12278" width="21.5703125" style="34" customWidth="1"/>
    <col min="12279" max="12279" width="2.5703125" style="34" customWidth="1"/>
    <col min="12280" max="12280" width="2.28515625" style="34" customWidth="1"/>
    <col min="12281" max="12299" width="2.5703125" style="34" customWidth="1"/>
    <col min="12300" max="12300" width="5.7109375" style="34" customWidth="1"/>
    <col min="12301" max="12301" width="4" style="34" customWidth="1"/>
    <col min="12302" max="12302" width="1.5703125" style="34" customWidth="1"/>
    <col min="12303" max="12303" width="4" style="34" customWidth="1"/>
    <col min="12304" max="12304" width="6.5703125" style="34" customWidth="1"/>
    <col min="12305" max="12305" width="1" style="34" customWidth="1"/>
    <col min="12306" max="12306" width="2.28515625" style="34" customWidth="1"/>
    <col min="12307" max="12307" width="17.140625" style="34" customWidth="1"/>
    <col min="12308" max="12308" width="1" style="34" customWidth="1"/>
    <col min="12309" max="12309" width="17.140625" style="34" customWidth="1"/>
    <col min="12310" max="12310" width="0.5703125" style="34" customWidth="1"/>
    <col min="12311" max="12531" width="9.140625" style="34"/>
    <col min="12532" max="12532" width="2" style="34" bestFit="1" customWidth="1"/>
    <col min="12533" max="12533" width="15.85546875" style="34" customWidth="1"/>
    <col min="12534" max="12534" width="21.5703125" style="34" customWidth="1"/>
    <col min="12535" max="12535" width="2.5703125" style="34" customWidth="1"/>
    <col min="12536" max="12536" width="2.28515625" style="34" customWidth="1"/>
    <col min="12537" max="12555" width="2.5703125" style="34" customWidth="1"/>
    <col min="12556" max="12556" width="5.7109375" style="34" customWidth="1"/>
    <col min="12557" max="12557" width="4" style="34" customWidth="1"/>
    <col min="12558" max="12558" width="1.5703125" style="34" customWidth="1"/>
    <col min="12559" max="12559" width="4" style="34" customWidth="1"/>
    <col min="12560" max="12560" width="6.5703125" style="34" customWidth="1"/>
    <col min="12561" max="12561" width="1" style="34" customWidth="1"/>
    <col min="12562" max="12562" width="2.28515625" style="34" customWidth="1"/>
    <col min="12563" max="12563" width="17.140625" style="34" customWidth="1"/>
    <col min="12564" max="12564" width="1" style="34" customWidth="1"/>
    <col min="12565" max="12565" width="17.140625" style="34" customWidth="1"/>
    <col min="12566" max="12566" width="0.5703125" style="34" customWidth="1"/>
    <col min="12567" max="12787" width="9.140625" style="34"/>
    <col min="12788" max="12788" width="2" style="34" bestFit="1" customWidth="1"/>
    <col min="12789" max="12789" width="15.85546875" style="34" customWidth="1"/>
    <col min="12790" max="12790" width="21.5703125" style="34" customWidth="1"/>
    <col min="12791" max="12791" width="2.5703125" style="34" customWidth="1"/>
    <col min="12792" max="12792" width="2.28515625" style="34" customWidth="1"/>
    <col min="12793" max="12811" width="2.5703125" style="34" customWidth="1"/>
    <col min="12812" max="12812" width="5.7109375" style="34" customWidth="1"/>
    <col min="12813" max="12813" width="4" style="34" customWidth="1"/>
    <col min="12814" max="12814" width="1.5703125" style="34" customWidth="1"/>
    <col min="12815" max="12815" width="4" style="34" customWidth="1"/>
    <col min="12816" max="12816" width="6.5703125" style="34" customWidth="1"/>
    <col min="12817" max="12817" width="1" style="34" customWidth="1"/>
    <col min="12818" max="12818" width="2.28515625" style="34" customWidth="1"/>
    <col min="12819" max="12819" width="17.140625" style="34" customWidth="1"/>
    <col min="12820" max="12820" width="1" style="34" customWidth="1"/>
    <col min="12821" max="12821" width="17.140625" style="34" customWidth="1"/>
    <col min="12822" max="12822" width="0.5703125" style="34" customWidth="1"/>
    <col min="12823" max="13043" width="9.140625" style="34"/>
    <col min="13044" max="13044" width="2" style="34" bestFit="1" customWidth="1"/>
    <col min="13045" max="13045" width="15.85546875" style="34" customWidth="1"/>
    <col min="13046" max="13046" width="21.5703125" style="34" customWidth="1"/>
    <col min="13047" max="13047" width="2.5703125" style="34" customWidth="1"/>
    <col min="13048" max="13048" width="2.28515625" style="34" customWidth="1"/>
    <col min="13049" max="13067" width="2.5703125" style="34" customWidth="1"/>
    <col min="13068" max="13068" width="5.7109375" style="34" customWidth="1"/>
    <col min="13069" max="13069" width="4" style="34" customWidth="1"/>
    <col min="13070" max="13070" width="1.5703125" style="34" customWidth="1"/>
    <col min="13071" max="13071" width="4" style="34" customWidth="1"/>
    <col min="13072" max="13072" width="6.5703125" style="34" customWidth="1"/>
    <col min="13073" max="13073" width="1" style="34" customWidth="1"/>
    <col min="13074" max="13074" width="2.28515625" style="34" customWidth="1"/>
    <col min="13075" max="13075" width="17.140625" style="34" customWidth="1"/>
    <col min="13076" max="13076" width="1" style="34" customWidth="1"/>
    <col min="13077" max="13077" width="17.140625" style="34" customWidth="1"/>
    <col min="13078" max="13078" width="0.5703125" style="34" customWidth="1"/>
    <col min="13079" max="13299" width="9.140625" style="34"/>
    <col min="13300" max="13300" width="2" style="34" bestFit="1" customWidth="1"/>
    <col min="13301" max="13301" width="15.85546875" style="34" customWidth="1"/>
    <col min="13302" max="13302" width="21.5703125" style="34" customWidth="1"/>
    <col min="13303" max="13303" width="2.5703125" style="34" customWidth="1"/>
    <col min="13304" max="13304" width="2.28515625" style="34" customWidth="1"/>
    <col min="13305" max="13323" width="2.5703125" style="34" customWidth="1"/>
    <col min="13324" max="13324" width="5.7109375" style="34" customWidth="1"/>
    <col min="13325" max="13325" width="4" style="34" customWidth="1"/>
    <col min="13326" max="13326" width="1.5703125" style="34" customWidth="1"/>
    <col min="13327" max="13327" width="4" style="34" customWidth="1"/>
    <col min="13328" max="13328" width="6.5703125" style="34" customWidth="1"/>
    <col min="13329" max="13329" width="1" style="34" customWidth="1"/>
    <col min="13330" max="13330" width="2.28515625" style="34" customWidth="1"/>
    <col min="13331" max="13331" width="17.140625" style="34" customWidth="1"/>
    <col min="13332" max="13332" width="1" style="34" customWidth="1"/>
    <col min="13333" max="13333" width="17.140625" style="34" customWidth="1"/>
    <col min="13334" max="13334" width="0.5703125" style="34" customWidth="1"/>
    <col min="13335" max="13555" width="9.140625" style="34"/>
    <col min="13556" max="13556" width="2" style="34" bestFit="1" customWidth="1"/>
    <col min="13557" max="13557" width="15.85546875" style="34" customWidth="1"/>
    <col min="13558" max="13558" width="21.5703125" style="34" customWidth="1"/>
    <col min="13559" max="13559" width="2.5703125" style="34" customWidth="1"/>
    <col min="13560" max="13560" width="2.28515625" style="34" customWidth="1"/>
    <col min="13561" max="13579" width="2.5703125" style="34" customWidth="1"/>
    <col min="13580" max="13580" width="5.7109375" style="34" customWidth="1"/>
    <col min="13581" max="13581" width="4" style="34" customWidth="1"/>
    <col min="13582" max="13582" width="1.5703125" style="34" customWidth="1"/>
    <col min="13583" max="13583" width="4" style="34" customWidth="1"/>
    <col min="13584" max="13584" width="6.5703125" style="34" customWidth="1"/>
    <col min="13585" max="13585" width="1" style="34" customWidth="1"/>
    <col min="13586" max="13586" width="2.28515625" style="34" customWidth="1"/>
    <col min="13587" max="13587" width="17.140625" style="34" customWidth="1"/>
    <col min="13588" max="13588" width="1" style="34" customWidth="1"/>
    <col min="13589" max="13589" width="17.140625" style="34" customWidth="1"/>
    <col min="13590" max="13590" width="0.5703125" style="34" customWidth="1"/>
    <col min="13591" max="13811" width="9.140625" style="34"/>
    <col min="13812" max="13812" width="2" style="34" bestFit="1" customWidth="1"/>
    <col min="13813" max="13813" width="15.85546875" style="34" customWidth="1"/>
    <col min="13814" max="13814" width="21.5703125" style="34" customWidth="1"/>
    <col min="13815" max="13815" width="2.5703125" style="34" customWidth="1"/>
    <col min="13816" max="13816" width="2.28515625" style="34" customWidth="1"/>
    <col min="13817" max="13835" width="2.5703125" style="34" customWidth="1"/>
    <col min="13836" max="13836" width="5.7109375" style="34" customWidth="1"/>
    <col min="13837" max="13837" width="4" style="34" customWidth="1"/>
    <col min="13838" max="13838" width="1.5703125" style="34" customWidth="1"/>
    <col min="13839" max="13839" width="4" style="34" customWidth="1"/>
    <col min="13840" max="13840" width="6.5703125" style="34" customWidth="1"/>
    <col min="13841" max="13841" width="1" style="34" customWidth="1"/>
    <col min="13842" max="13842" width="2.28515625" style="34" customWidth="1"/>
    <col min="13843" max="13843" width="17.140625" style="34" customWidth="1"/>
    <col min="13844" max="13844" width="1" style="34" customWidth="1"/>
    <col min="13845" max="13845" width="17.140625" style="34" customWidth="1"/>
    <col min="13846" max="13846" width="0.5703125" style="34" customWidth="1"/>
    <col min="13847" max="14067" width="9.140625" style="34"/>
    <col min="14068" max="14068" width="2" style="34" bestFit="1" customWidth="1"/>
    <col min="14069" max="14069" width="15.85546875" style="34" customWidth="1"/>
    <col min="14070" max="14070" width="21.5703125" style="34" customWidth="1"/>
    <col min="14071" max="14071" width="2.5703125" style="34" customWidth="1"/>
    <col min="14072" max="14072" width="2.28515625" style="34" customWidth="1"/>
    <col min="14073" max="14091" width="2.5703125" style="34" customWidth="1"/>
    <col min="14092" max="14092" width="5.7109375" style="34" customWidth="1"/>
    <col min="14093" max="14093" width="4" style="34" customWidth="1"/>
    <col min="14094" max="14094" width="1.5703125" style="34" customWidth="1"/>
    <col min="14095" max="14095" width="4" style="34" customWidth="1"/>
    <col min="14096" max="14096" width="6.5703125" style="34" customWidth="1"/>
    <col min="14097" max="14097" width="1" style="34" customWidth="1"/>
    <col min="14098" max="14098" width="2.28515625" style="34" customWidth="1"/>
    <col min="14099" max="14099" width="17.140625" style="34" customWidth="1"/>
    <col min="14100" max="14100" width="1" style="34" customWidth="1"/>
    <col min="14101" max="14101" width="17.140625" style="34" customWidth="1"/>
    <col min="14102" max="14102" width="0.5703125" style="34" customWidth="1"/>
    <col min="14103" max="14323" width="9.140625" style="34"/>
    <col min="14324" max="14324" width="2" style="34" bestFit="1" customWidth="1"/>
    <col min="14325" max="14325" width="15.85546875" style="34" customWidth="1"/>
    <col min="14326" max="14326" width="21.5703125" style="34" customWidth="1"/>
    <col min="14327" max="14327" width="2.5703125" style="34" customWidth="1"/>
    <col min="14328" max="14328" width="2.28515625" style="34" customWidth="1"/>
    <col min="14329" max="14347" width="2.5703125" style="34" customWidth="1"/>
    <col min="14348" max="14348" width="5.7109375" style="34" customWidth="1"/>
    <col min="14349" max="14349" width="4" style="34" customWidth="1"/>
    <col min="14350" max="14350" width="1.5703125" style="34" customWidth="1"/>
    <col min="14351" max="14351" width="4" style="34" customWidth="1"/>
    <col min="14352" max="14352" width="6.5703125" style="34" customWidth="1"/>
    <col min="14353" max="14353" width="1" style="34" customWidth="1"/>
    <col min="14354" max="14354" width="2.28515625" style="34" customWidth="1"/>
    <col min="14355" max="14355" width="17.140625" style="34" customWidth="1"/>
    <col min="14356" max="14356" width="1" style="34" customWidth="1"/>
    <col min="14357" max="14357" width="17.140625" style="34" customWidth="1"/>
    <col min="14358" max="14358" width="0.5703125" style="34" customWidth="1"/>
    <col min="14359" max="14579" width="9.140625" style="34"/>
    <col min="14580" max="14580" width="2" style="34" bestFit="1" customWidth="1"/>
    <col min="14581" max="14581" width="15.85546875" style="34" customWidth="1"/>
    <col min="14582" max="14582" width="21.5703125" style="34" customWidth="1"/>
    <col min="14583" max="14583" width="2.5703125" style="34" customWidth="1"/>
    <col min="14584" max="14584" width="2.28515625" style="34" customWidth="1"/>
    <col min="14585" max="14603" width="2.5703125" style="34" customWidth="1"/>
    <col min="14604" max="14604" width="5.7109375" style="34" customWidth="1"/>
    <col min="14605" max="14605" width="4" style="34" customWidth="1"/>
    <col min="14606" max="14606" width="1.5703125" style="34" customWidth="1"/>
    <col min="14607" max="14607" width="4" style="34" customWidth="1"/>
    <col min="14608" max="14608" width="6.5703125" style="34" customWidth="1"/>
    <col min="14609" max="14609" width="1" style="34" customWidth="1"/>
    <col min="14610" max="14610" width="2.28515625" style="34" customWidth="1"/>
    <col min="14611" max="14611" width="17.140625" style="34" customWidth="1"/>
    <col min="14612" max="14612" width="1" style="34" customWidth="1"/>
    <col min="14613" max="14613" width="17.140625" style="34" customWidth="1"/>
    <col min="14614" max="14614" width="0.5703125" style="34" customWidth="1"/>
    <col min="14615" max="14835" width="9.140625" style="34"/>
    <col min="14836" max="14836" width="2" style="34" bestFit="1" customWidth="1"/>
    <col min="14837" max="14837" width="15.85546875" style="34" customWidth="1"/>
    <col min="14838" max="14838" width="21.5703125" style="34" customWidth="1"/>
    <col min="14839" max="14839" width="2.5703125" style="34" customWidth="1"/>
    <col min="14840" max="14840" width="2.28515625" style="34" customWidth="1"/>
    <col min="14841" max="14859" width="2.5703125" style="34" customWidth="1"/>
    <col min="14860" max="14860" width="5.7109375" style="34" customWidth="1"/>
    <col min="14861" max="14861" width="4" style="34" customWidth="1"/>
    <col min="14862" max="14862" width="1.5703125" style="34" customWidth="1"/>
    <col min="14863" max="14863" width="4" style="34" customWidth="1"/>
    <col min="14864" max="14864" width="6.5703125" style="34" customWidth="1"/>
    <col min="14865" max="14865" width="1" style="34" customWidth="1"/>
    <col min="14866" max="14866" width="2.28515625" style="34" customWidth="1"/>
    <col min="14867" max="14867" width="17.140625" style="34" customWidth="1"/>
    <col min="14868" max="14868" width="1" style="34" customWidth="1"/>
    <col min="14869" max="14869" width="17.140625" style="34" customWidth="1"/>
    <col min="14870" max="14870" width="0.5703125" style="34" customWidth="1"/>
    <col min="14871" max="15091" width="9.140625" style="34"/>
    <col min="15092" max="15092" width="2" style="34" bestFit="1" customWidth="1"/>
    <col min="15093" max="15093" width="15.85546875" style="34" customWidth="1"/>
    <col min="15094" max="15094" width="21.5703125" style="34" customWidth="1"/>
    <col min="15095" max="15095" width="2.5703125" style="34" customWidth="1"/>
    <col min="15096" max="15096" width="2.28515625" style="34" customWidth="1"/>
    <col min="15097" max="15115" width="2.5703125" style="34" customWidth="1"/>
    <col min="15116" max="15116" width="5.7109375" style="34" customWidth="1"/>
    <col min="15117" max="15117" width="4" style="34" customWidth="1"/>
    <col min="15118" max="15118" width="1.5703125" style="34" customWidth="1"/>
    <col min="15119" max="15119" width="4" style="34" customWidth="1"/>
    <col min="15120" max="15120" width="6.5703125" style="34" customWidth="1"/>
    <col min="15121" max="15121" width="1" style="34" customWidth="1"/>
    <col min="15122" max="15122" width="2.28515625" style="34" customWidth="1"/>
    <col min="15123" max="15123" width="17.140625" style="34" customWidth="1"/>
    <col min="15124" max="15124" width="1" style="34" customWidth="1"/>
    <col min="15125" max="15125" width="17.140625" style="34" customWidth="1"/>
    <col min="15126" max="15126" width="0.5703125" style="34" customWidth="1"/>
    <col min="15127" max="15347" width="9.140625" style="34"/>
    <col min="15348" max="15348" width="2" style="34" bestFit="1" customWidth="1"/>
    <col min="15349" max="15349" width="15.85546875" style="34" customWidth="1"/>
    <col min="15350" max="15350" width="21.5703125" style="34" customWidth="1"/>
    <col min="15351" max="15351" width="2.5703125" style="34" customWidth="1"/>
    <col min="15352" max="15352" width="2.28515625" style="34" customWidth="1"/>
    <col min="15353" max="15371" width="2.5703125" style="34" customWidth="1"/>
    <col min="15372" max="15372" width="5.7109375" style="34" customWidth="1"/>
    <col min="15373" max="15373" width="4" style="34" customWidth="1"/>
    <col min="15374" max="15374" width="1.5703125" style="34" customWidth="1"/>
    <col min="15375" max="15375" width="4" style="34" customWidth="1"/>
    <col min="15376" max="15376" width="6.5703125" style="34" customWidth="1"/>
    <col min="15377" max="15377" width="1" style="34" customWidth="1"/>
    <col min="15378" max="15378" width="2.28515625" style="34" customWidth="1"/>
    <col min="15379" max="15379" width="17.140625" style="34" customWidth="1"/>
    <col min="15380" max="15380" width="1" style="34" customWidth="1"/>
    <col min="15381" max="15381" width="17.140625" style="34" customWidth="1"/>
    <col min="15382" max="15382" width="0.5703125" style="34" customWidth="1"/>
    <col min="15383" max="15603" width="9.140625" style="34"/>
    <col min="15604" max="15604" width="2" style="34" bestFit="1" customWidth="1"/>
    <col min="15605" max="15605" width="15.85546875" style="34" customWidth="1"/>
    <col min="15606" max="15606" width="21.5703125" style="34" customWidth="1"/>
    <col min="15607" max="15607" width="2.5703125" style="34" customWidth="1"/>
    <col min="15608" max="15608" width="2.28515625" style="34" customWidth="1"/>
    <col min="15609" max="15627" width="2.5703125" style="34" customWidth="1"/>
    <col min="15628" max="15628" width="5.7109375" style="34" customWidth="1"/>
    <col min="15629" max="15629" width="4" style="34" customWidth="1"/>
    <col min="15630" max="15630" width="1.5703125" style="34" customWidth="1"/>
    <col min="15631" max="15631" width="4" style="34" customWidth="1"/>
    <col min="15632" max="15632" width="6.5703125" style="34" customWidth="1"/>
    <col min="15633" max="15633" width="1" style="34" customWidth="1"/>
    <col min="15634" max="15634" width="2.28515625" style="34" customWidth="1"/>
    <col min="15635" max="15635" width="17.140625" style="34" customWidth="1"/>
    <col min="15636" max="15636" width="1" style="34" customWidth="1"/>
    <col min="15637" max="15637" width="17.140625" style="34" customWidth="1"/>
    <col min="15638" max="15638" width="0.5703125" style="34" customWidth="1"/>
    <col min="15639" max="15859" width="9.140625" style="34"/>
    <col min="15860" max="15860" width="2" style="34" bestFit="1" customWidth="1"/>
    <col min="15861" max="15861" width="15.85546875" style="34" customWidth="1"/>
    <col min="15862" max="15862" width="21.5703125" style="34" customWidth="1"/>
    <col min="15863" max="15863" width="2.5703125" style="34" customWidth="1"/>
    <col min="15864" max="15864" width="2.28515625" style="34" customWidth="1"/>
    <col min="15865" max="15883" width="2.5703125" style="34" customWidth="1"/>
    <col min="15884" max="15884" width="5.7109375" style="34" customWidth="1"/>
    <col min="15885" max="15885" width="4" style="34" customWidth="1"/>
    <col min="15886" max="15886" width="1.5703125" style="34" customWidth="1"/>
    <col min="15887" max="15887" width="4" style="34" customWidth="1"/>
    <col min="15888" max="15888" width="6.5703125" style="34" customWidth="1"/>
    <col min="15889" max="15889" width="1" style="34" customWidth="1"/>
    <col min="15890" max="15890" width="2.28515625" style="34" customWidth="1"/>
    <col min="15891" max="15891" width="17.140625" style="34" customWidth="1"/>
    <col min="15892" max="15892" width="1" style="34" customWidth="1"/>
    <col min="15893" max="15893" width="17.140625" style="34" customWidth="1"/>
    <col min="15894" max="15894" width="0.5703125" style="34" customWidth="1"/>
    <col min="15895" max="16115" width="9.140625" style="34"/>
    <col min="16116" max="16116" width="2" style="34" bestFit="1" customWidth="1"/>
    <col min="16117" max="16117" width="15.85546875" style="34" customWidth="1"/>
    <col min="16118" max="16118" width="21.5703125" style="34" customWidth="1"/>
    <col min="16119" max="16119" width="2.5703125" style="34" customWidth="1"/>
    <col min="16120" max="16120" width="2.28515625" style="34" customWidth="1"/>
    <col min="16121" max="16139" width="2.5703125" style="34" customWidth="1"/>
    <col min="16140" max="16140" width="5.7109375" style="34" customWidth="1"/>
    <col min="16141" max="16141" width="4" style="34" customWidth="1"/>
    <col min="16142" max="16142" width="1.5703125" style="34" customWidth="1"/>
    <col min="16143" max="16143" width="4" style="34" customWidth="1"/>
    <col min="16144" max="16144" width="6.5703125" style="34" customWidth="1"/>
    <col min="16145" max="16145" width="1" style="34" customWidth="1"/>
    <col min="16146" max="16146" width="2.28515625" style="34" customWidth="1"/>
    <col min="16147" max="16147" width="17.140625" style="34" customWidth="1"/>
    <col min="16148" max="16148" width="1" style="34" customWidth="1"/>
    <col min="16149" max="16149" width="17.140625" style="34" customWidth="1"/>
    <col min="16150" max="16150" width="0.5703125" style="34" customWidth="1"/>
    <col min="16151" max="16384" width="9.140625" style="34"/>
  </cols>
  <sheetData>
    <row r="1" spans="1:32" s="2" customFormat="1" ht="15" customHeight="1">
      <c r="A1" s="32"/>
      <c r="B1" s="32"/>
      <c r="C1" s="32"/>
      <c r="D1" s="32"/>
      <c r="E1" s="32"/>
      <c r="F1" s="32"/>
      <c r="G1" s="32"/>
      <c r="I1" s="33"/>
      <c r="J1" s="33"/>
      <c r="K1" s="33"/>
      <c r="L1" s="33" t="s">
        <v>120</v>
      </c>
      <c r="M1" s="33"/>
      <c r="N1" s="33"/>
      <c r="O1" s="33"/>
      <c r="P1" s="33"/>
      <c r="Q1" s="33"/>
      <c r="R1" s="211"/>
      <c r="S1" s="211"/>
      <c r="T1" s="32"/>
      <c r="U1" s="32"/>
      <c r="V1" s="32"/>
      <c r="W1" s="32"/>
      <c r="X1" s="32"/>
    </row>
    <row r="2" spans="1:32" ht="15" customHeight="1">
      <c r="D2" s="34"/>
      <c r="E2" s="318" t="s">
        <v>99</v>
      </c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</row>
    <row r="3" spans="1:32" ht="15" customHeight="1">
      <c r="D3" s="34"/>
      <c r="E3" s="22"/>
      <c r="F3" s="34"/>
      <c r="G3" s="35" t="s">
        <v>100</v>
      </c>
      <c r="H3" s="35"/>
      <c r="I3" s="35"/>
      <c r="J3" s="35"/>
      <c r="K3" s="35"/>
      <c r="L3" s="35"/>
      <c r="M3" s="35"/>
      <c r="N3" s="35"/>
      <c r="O3" s="35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32" ht="12" customHeight="1">
      <c r="A4" s="37"/>
      <c r="B4" s="37"/>
      <c r="C4" s="37"/>
      <c r="D4" s="38"/>
      <c r="E4" s="38">
        <v>1</v>
      </c>
      <c r="F4" s="38"/>
      <c r="G4" s="38"/>
      <c r="H4" s="38">
        <v>2</v>
      </c>
      <c r="I4" s="38"/>
      <c r="J4" s="38"/>
      <c r="K4" s="38">
        <v>3</v>
      </c>
      <c r="L4" s="38"/>
      <c r="M4" s="38"/>
      <c r="N4" s="38">
        <v>4</v>
      </c>
      <c r="O4" s="38"/>
      <c r="P4" s="38"/>
      <c r="Q4" s="38">
        <v>5</v>
      </c>
      <c r="R4" s="38"/>
      <c r="S4" s="38"/>
      <c r="T4" s="38">
        <v>6</v>
      </c>
      <c r="U4" s="38"/>
      <c r="V4" s="38"/>
      <c r="W4" s="38">
        <v>7</v>
      </c>
      <c r="X4" s="38"/>
      <c r="Y4" s="38"/>
      <c r="Z4" s="38">
        <v>8</v>
      </c>
      <c r="AA4" s="39"/>
      <c r="AB4" s="39" t="s">
        <v>101</v>
      </c>
      <c r="AC4" s="335" t="s">
        <v>102</v>
      </c>
      <c r="AD4" s="335"/>
      <c r="AE4" s="335"/>
      <c r="AF4" s="39" t="s">
        <v>103</v>
      </c>
    </row>
    <row r="5" spans="1:32" ht="12.75" customHeight="1">
      <c r="A5" s="40"/>
      <c r="B5" s="276" t="s">
        <v>43</v>
      </c>
      <c r="C5" s="289" t="s">
        <v>44</v>
      </c>
      <c r="D5" s="41"/>
      <c r="E5" s="42"/>
      <c r="F5" s="43"/>
      <c r="G5" s="44"/>
      <c r="H5" s="45">
        <v>1</v>
      </c>
      <c r="I5" s="46"/>
      <c r="J5" s="63"/>
      <c r="K5" s="65">
        <v>0</v>
      </c>
      <c r="L5" s="64"/>
      <c r="M5" s="44"/>
      <c r="N5" s="45">
        <v>1</v>
      </c>
      <c r="O5" s="47"/>
      <c r="P5" s="63"/>
      <c r="Q5" s="65">
        <v>0</v>
      </c>
      <c r="R5" s="64"/>
      <c r="S5" s="63"/>
      <c r="T5" s="65">
        <v>0</v>
      </c>
      <c r="U5" s="64"/>
      <c r="V5" s="44"/>
      <c r="W5" s="45">
        <v>1</v>
      </c>
      <c r="X5" s="47"/>
      <c r="Y5" s="44"/>
      <c r="Z5" s="45">
        <v>1</v>
      </c>
      <c r="AA5" s="47"/>
      <c r="AB5" s="332">
        <f>SUM(E5+H5+K5+N5+Q5+T5+W5+Z5)</f>
        <v>4</v>
      </c>
      <c r="AC5" s="328">
        <f>SUM(D6+G6+J6+M6+P6+S6+V6+Y6)</f>
        <v>14</v>
      </c>
      <c r="AD5" s="328" t="s">
        <v>105</v>
      </c>
      <c r="AE5" s="328">
        <f>SUM(F6+I6+L6+O6+R6+U6+X6+AA6)</f>
        <v>11</v>
      </c>
      <c r="AF5" s="326" t="s">
        <v>113</v>
      </c>
    </row>
    <row r="6" spans="1:32" ht="12.75" customHeight="1">
      <c r="A6" s="48">
        <v>1</v>
      </c>
      <c r="B6" s="277"/>
      <c r="C6" s="290"/>
      <c r="D6" s="49"/>
      <c r="E6" s="50"/>
      <c r="F6" s="51"/>
      <c r="G6" s="52">
        <v>3</v>
      </c>
      <c r="H6" s="53"/>
      <c r="I6" s="54">
        <v>2</v>
      </c>
      <c r="J6" s="72">
        <v>0</v>
      </c>
      <c r="K6" s="66"/>
      <c r="L6" s="74">
        <v>3</v>
      </c>
      <c r="M6" s="52">
        <v>3</v>
      </c>
      <c r="N6" s="54"/>
      <c r="O6" s="55">
        <v>0</v>
      </c>
      <c r="P6" s="72">
        <v>0</v>
      </c>
      <c r="Q6" s="66"/>
      <c r="R6" s="74">
        <v>3</v>
      </c>
      <c r="S6" s="72">
        <v>2</v>
      </c>
      <c r="T6" s="66"/>
      <c r="U6" s="74">
        <v>3</v>
      </c>
      <c r="V6" s="52">
        <v>3</v>
      </c>
      <c r="W6" s="54"/>
      <c r="X6" s="55">
        <v>0</v>
      </c>
      <c r="Y6" s="52">
        <v>3</v>
      </c>
      <c r="Z6" s="54"/>
      <c r="AA6" s="55">
        <v>0</v>
      </c>
      <c r="AB6" s="333"/>
      <c r="AC6" s="329"/>
      <c r="AD6" s="329"/>
      <c r="AE6" s="329"/>
      <c r="AF6" s="327"/>
    </row>
    <row r="7" spans="1:32" ht="12.75" customHeight="1">
      <c r="A7" s="56"/>
      <c r="B7" s="281" t="s">
        <v>40</v>
      </c>
      <c r="C7" s="278" t="s">
        <v>124</v>
      </c>
      <c r="D7" s="57"/>
      <c r="E7" s="58">
        <v>0</v>
      </c>
      <c r="F7" s="59"/>
      <c r="G7" s="60"/>
      <c r="H7" s="61"/>
      <c r="I7" s="62"/>
      <c r="J7" s="86"/>
      <c r="K7" s="69">
        <v>1</v>
      </c>
      <c r="L7" s="87"/>
      <c r="M7" s="44"/>
      <c r="N7" s="69">
        <v>1</v>
      </c>
      <c r="O7" s="47"/>
      <c r="P7" s="57"/>
      <c r="Q7" s="58">
        <v>0</v>
      </c>
      <c r="R7" s="59"/>
      <c r="S7" s="63"/>
      <c r="T7" s="58">
        <v>0</v>
      </c>
      <c r="U7" s="64"/>
      <c r="V7" s="44"/>
      <c r="W7" s="45">
        <v>1</v>
      </c>
      <c r="X7" s="47"/>
      <c r="Y7" s="44"/>
      <c r="Z7" s="45">
        <v>1</v>
      </c>
      <c r="AA7" s="47"/>
      <c r="AB7" s="332">
        <f t="shared" ref="AB7" si="0">SUM(E7+H7+K7+N7+Q7+T7+W7+Z7)</f>
        <v>4</v>
      </c>
      <c r="AC7" s="328">
        <f t="shared" ref="AC7" si="1">SUM(D8+G8+J8+M8+P8+S8+V8+Y8)</f>
        <v>14</v>
      </c>
      <c r="AD7" s="328" t="s">
        <v>105</v>
      </c>
      <c r="AE7" s="328">
        <f t="shared" ref="AE7" si="2">SUM(F8+I8+L8+O8+R8+U8+X8+AA8)</f>
        <v>12</v>
      </c>
      <c r="AF7" s="326" t="s">
        <v>117</v>
      </c>
    </row>
    <row r="8" spans="1:32" ht="12.75" customHeight="1">
      <c r="A8" s="48">
        <v>2</v>
      </c>
      <c r="B8" s="282"/>
      <c r="C8" s="279"/>
      <c r="D8" s="57">
        <v>2</v>
      </c>
      <c r="E8" s="66"/>
      <c r="F8" s="59">
        <v>3</v>
      </c>
      <c r="G8" s="60"/>
      <c r="H8" s="50"/>
      <c r="I8" s="62"/>
      <c r="J8" s="86">
        <v>3</v>
      </c>
      <c r="K8" s="54"/>
      <c r="L8" s="87">
        <v>2</v>
      </c>
      <c r="M8" s="86">
        <v>3</v>
      </c>
      <c r="N8" s="54"/>
      <c r="O8" s="87">
        <v>1</v>
      </c>
      <c r="P8" s="57">
        <v>0</v>
      </c>
      <c r="Q8" s="67"/>
      <c r="R8" s="59">
        <v>3</v>
      </c>
      <c r="S8" s="57">
        <v>0</v>
      </c>
      <c r="T8" s="67"/>
      <c r="U8" s="59">
        <v>3</v>
      </c>
      <c r="V8" s="86">
        <v>3</v>
      </c>
      <c r="W8" s="85"/>
      <c r="X8" s="87">
        <v>0</v>
      </c>
      <c r="Y8" s="52">
        <v>3</v>
      </c>
      <c r="Z8" s="54"/>
      <c r="AA8" s="55">
        <v>0</v>
      </c>
      <c r="AB8" s="333"/>
      <c r="AC8" s="329"/>
      <c r="AD8" s="329"/>
      <c r="AE8" s="329"/>
      <c r="AF8" s="327"/>
    </row>
    <row r="9" spans="1:32" ht="12.75" customHeight="1">
      <c r="A9" s="56"/>
      <c r="B9" s="281" t="s">
        <v>35</v>
      </c>
      <c r="C9" s="297" t="s">
        <v>125</v>
      </c>
      <c r="D9" s="44"/>
      <c r="E9" s="69">
        <v>1</v>
      </c>
      <c r="F9" s="47"/>
      <c r="G9" s="221"/>
      <c r="H9" s="58">
        <v>0</v>
      </c>
      <c r="I9" s="222"/>
      <c r="J9" s="41"/>
      <c r="K9" s="70"/>
      <c r="L9" s="71"/>
      <c r="M9" s="68"/>
      <c r="N9" s="69">
        <v>1</v>
      </c>
      <c r="O9" s="46"/>
      <c r="P9" s="63"/>
      <c r="Q9" s="65">
        <v>0</v>
      </c>
      <c r="R9" s="64"/>
      <c r="S9" s="63"/>
      <c r="T9" s="65">
        <v>0</v>
      </c>
      <c r="U9" s="64"/>
      <c r="V9" s="44"/>
      <c r="W9" s="45">
        <v>1</v>
      </c>
      <c r="X9" s="47"/>
      <c r="Y9" s="86"/>
      <c r="Z9" s="69">
        <v>1</v>
      </c>
      <c r="AA9" s="87"/>
      <c r="AB9" s="332">
        <f t="shared" ref="AB9" si="3">SUM(E9+H9+K9+N9+Q9+T9+W9+Z9)</f>
        <v>4</v>
      </c>
      <c r="AC9" s="328">
        <f t="shared" ref="AC9" si="4">SUM(D10+G10+J10+M10+P10+S10+V10+Y10)</f>
        <v>14</v>
      </c>
      <c r="AD9" s="328" t="s">
        <v>105</v>
      </c>
      <c r="AE9" s="328">
        <f t="shared" ref="AE9" si="5">SUM(F10+I10+L10+O10+R10+U10+X10+AA10)</f>
        <v>9</v>
      </c>
      <c r="AF9" s="330" t="s">
        <v>106</v>
      </c>
    </row>
    <row r="10" spans="1:32" ht="12.75" customHeight="1">
      <c r="A10" s="48">
        <v>3</v>
      </c>
      <c r="B10" s="282"/>
      <c r="C10" s="298"/>
      <c r="D10" s="52">
        <v>3</v>
      </c>
      <c r="E10" s="53"/>
      <c r="F10" s="55">
        <v>0</v>
      </c>
      <c r="G10" s="223">
        <v>2</v>
      </c>
      <c r="H10" s="73"/>
      <c r="I10" s="66">
        <v>3</v>
      </c>
      <c r="J10" s="49"/>
      <c r="K10" s="50"/>
      <c r="L10" s="51"/>
      <c r="M10" s="75">
        <v>3</v>
      </c>
      <c r="N10" s="53"/>
      <c r="O10" s="54">
        <v>0</v>
      </c>
      <c r="P10" s="72">
        <v>0</v>
      </c>
      <c r="Q10" s="73"/>
      <c r="R10" s="74">
        <v>3</v>
      </c>
      <c r="S10" s="72">
        <v>0</v>
      </c>
      <c r="T10" s="73"/>
      <c r="U10" s="74">
        <v>3</v>
      </c>
      <c r="V10" s="52">
        <v>3</v>
      </c>
      <c r="W10" s="53"/>
      <c r="X10" s="55">
        <v>0</v>
      </c>
      <c r="Y10" s="52">
        <v>3</v>
      </c>
      <c r="Z10" s="54"/>
      <c r="AA10" s="55">
        <v>0</v>
      </c>
      <c r="AB10" s="333"/>
      <c r="AC10" s="329"/>
      <c r="AD10" s="329"/>
      <c r="AE10" s="329"/>
      <c r="AF10" s="331"/>
    </row>
    <row r="11" spans="1:32" ht="12.75" customHeight="1">
      <c r="A11" s="56"/>
      <c r="B11" s="281" t="s">
        <v>17</v>
      </c>
      <c r="C11" s="289" t="s">
        <v>59</v>
      </c>
      <c r="D11" s="63"/>
      <c r="E11" s="58">
        <v>0</v>
      </c>
      <c r="F11" s="64"/>
      <c r="G11" s="44"/>
      <c r="H11" s="69">
        <v>0</v>
      </c>
      <c r="I11" s="47"/>
      <c r="J11" s="63"/>
      <c r="K11" s="65">
        <v>0</v>
      </c>
      <c r="L11" s="64"/>
      <c r="M11" s="60"/>
      <c r="N11" s="61"/>
      <c r="O11" s="62"/>
      <c r="P11" s="76"/>
      <c r="Q11" s="58">
        <v>0</v>
      </c>
      <c r="R11" s="77"/>
      <c r="S11" s="63"/>
      <c r="T11" s="58">
        <v>0</v>
      </c>
      <c r="U11" s="64"/>
      <c r="V11" s="214"/>
      <c r="W11" s="45">
        <v>1</v>
      </c>
      <c r="X11" s="215"/>
      <c r="Y11" s="44"/>
      <c r="Z11" s="69">
        <v>1</v>
      </c>
      <c r="AA11" s="47"/>
      <c r="AB11" s="332">
        <f t="shared" ref="AB11" si="6">SUM(E11+H11+K11+N11+Q11+T11+W11+Z11)</f>
        <v>2</v>
      </c>
      <c r="AC11" s="328">
        <f t="shared" ref="AC11" si="7">SUM(D12+G12+J12+M12+P12+S12+V12+Y12)</f>
        <v>7</v>
      </c>
      <c r="AD11" s="328" t="s">
        <v>105</v>
      </c>
      <c r="AE11" s="328">
        <f t="shared" ref="AE11" si="8">SUM(F12+I12+L12+O12+R12+U12+X12+AA12)</f>
        <v>17</v>
      </c>
      <c r="AF11" s="326" t="s">
        <v>109</v>
      </c>
    </row>
    <row r="12" spans="1:32" ht="12.75" customHeight="1">
      <c r="A12" s="48">
        <v>4</v>
      </c>
      <c r="B12" s="282"/>
      <c r="C12" s="290"/>
      <c r="D12" s="72">
        <v>0</v>
      </c>
      <c r="E12" s="73"/>
      <c r="F12" s="74">
        <v>3</v>
      </c>
      <c r="G12" s="52">
        <v>1</v>
      </c>
      <c r="H12" s="53"/>
      <c r="I12" s="55">
        <v>3</v>
      </c>
      <c r="J12" s="72">
        <v>0</v>
      </c>
      <c r="K12" s="73"/>
      <c r="L12" s="74">
        <v>3</v>
      </c>
      <c r="M12" s="60"/>
      <c r="N12" s="50"/>
      <c r="O12" s="62"/>
      <c r="P12" s="76">
        <v>0</v>
      </c>
      <c r="Q12" s="80"/>
      <c r="R12" s="77">
        <v>3</v>
      </c>
      <c r="S12" s="72">
        <v>0</v>
      </c>
      <c r="T12" s="66"/>
      <c r="U12" s="74">
        <v>3</v>
      </c>
      <c r="V12" s="216">
        <v>3</v>
      </c>
      <c r="W12" s="93"/>
      <c r="X12" s="217">
        <v>0</v>
      </c>
      <c r="Y12" s="52">
        <v>3</v>
      </c>
      <c r="Z12" s="54"/>
      <c r="AA12" s="55">
        <v>2</v>
      </c>
      <c r="AB12" s="333"/>
      <c r="AC12" s="329"/>
      <c r="AD12" s="329"/>
      <c r="AE12" s="329"/>
      <c r="AF12" s="327"/>
    </row>
    <row r="13" spans="1:32" ht="12.75" customHeight="1">
      <c r="A13" s="56"/>
      <c r="B13" s="281" t="s">
        <v>35</v>
      </c>
      <c r="C13" s="297" t="s">
        <v>36</v>
      </c>
      <c r="D13" s="44"/>
      <c r="E13" s="69">
        <v>1</v>
      </c>
      <c r="F13" s="47"/>
      <c r="G13" s="84"/>
      <c r="H13" s="69">
        <v>1</v>
      </c>
      <c r="I13" s="85"/>
      <c r="J13" s="86"/>
      <c r="K13" s="69">
        <v>1</v>
      </c>
      <c r="L13" s="87"/>
      <c r="M13" s="88"/>
      <c r="N13" s="69">
        <v>1</v>
      </c>
      <c r="O13" s="89"/>
      <c r="P13" s="41"/>
      <c r="Q13" s="90"/>
      <c r="R13" s="71"/>
      <c r="S13" s="76"/>
      <c r="T13" s="58">
        <v>0</v>
      </c>
      <c r="U13" s="77"/>
      <c r="V13" s="86"/>
      <c r="W13" s="69">
        <v>1</v>
      </c>
      <c r="X13" s="87"/>
      <c r="Y13" s="44"/>
      <c r="Z13" s="69">
        <v>1</v>
      </c>
      <c r="AA13" s="47"/>
      <c r="AB13" s="332">
        <f t="shared" ref="AB13" si="9">SUM(E13+H13+K13+N13+Q13+T13+W13+Z13)</f>
        <v>6</v>
      </c>
      <c r="AC13" s="328">
        <f t="shared" ref="AC13" si="10">SUM(D14+G14+J14+M14+P14+S14+V14+Y14)</f>
        <v>20</v>
      </c>
      <c r="AD13" s="328" t="s">
        <v>105</v>
      </c>
      <c r="AE13" s="328">
        <f t="shared" ref="AE13" si="11">SUM(F14+I14+L14+O14+R14+U14+X14+AA14)</f>
        <v>3</v>
      </c>
      <c r="AF13" s="330" t="s">
        <v>115</v>
      </c>
    </row>
    <row r="14" spans="1:32" ht="12.75" customHeight="1">
      <c r="A14" s="48">
        <v>5</v>
      </c>
      <c r="B14" s="282"/>
      <c r="C14" s="298"/>
      <c r="D14" s="52">
        <v>3</v>
      </c>
      <c r="E14" s="53"/>
      <c r="F14" s="55">
        <v>0</v>
      </c>
      <c r="G14" s="75">
        <v>3</v>
      </c>
      <c r="H14" s="53"/>
      <c r="I14" s="54">
        <v>0</v>
      </c>
      <c r="J14" s="86">
        <v>3</v>
      </c>
      <c r="K14" s="53"/>
      <c r="L14" s="87">
        <v>0</v>
      </c>
      <c r="M14" s="91">
        <v>3</v>
      </c>
      <c r="N14" s="92"/>
      <c r="O14" s="93">
        <v>0</v>
      </c>
      <c r="P14" s="49"/>
      <c r="Q14" s="94"/>
      <c r="R14" s="51"/>
      <c r="S14" s="76">
        <v>2</v>
      </c>
      <c r="T14" s="80"/>
      <c r="U14" s="77">
        <v>3</v>
      </c>
      <c r="V14" s="52">
        <v>3</v>
      </c>
      <c r="W14" s="53"/>
      <c r="X14" s="55">
        <v>0</v>
      </c>
      <c r="Y14" s="52">
        <v>3</v>
      </c>
      <c r="Z14" s="54"/>
      <c r="AA14" s="55">
        <v>0</v>
      </c>
      <c r="AB14" s="333"/>
      <c r="AC14" s="329"/>
      <c r="AD14" s="329"/>
      <c r="AE14" s="329"/>
      <c r="AF14" s="331"/>
    </row>
    <row r="15" spans="1:32" ht="12.75" customHeight="1">
      <c r="A15" s="95"/>
      <c r="B15" s="281" t="s">
        <v>17</v>
      </c>
      <c r="C15" s="297" t="s">
        <v>18</v>
      </c>
      <c r="D15" s="44"/>
      <c r="E15" s="69">
        <v>1</v>
      </c>
      <c r="F15" s="47"/>
      <c r="G15" s="44"/>
      <c r="H15" s="69">
        <v>1</v>
      </c>
      <c r="I15" s="47"/>
      <c r="J15" s="44"/>
      <c r="K15" s="69">
        <v>1</v>
      </c>
      <c r="L15" s="47"/>
      <c r="M15" s="44"/>
      <c r="N15" s="69">
        <v>1</v>
      </c>
      <c r="O15" s="47"/>
      <c r="P15" s="88"/>
      <c r="Q15" s="69">
        <v>1</v>
      </c>
      <c r="R15" s="89"/>
      <c r="S15" s="41"/>
      <c r="T15" s="90"/>
      <c r="U15" s="71"/>
      <c r="V15" s="218"/>
      <c r="W15" s="69">
        <v>1</v>
      </c>
      <c r="X15" s="219"/>
      <c r="Y15" s="44"/>
      <c r="Z15" s="69">
        <v>1</v>
      </c>
      <c r="AA15" s="47"/>
      <c r="AB15" s="332">
        <f t="shared" ref="AB15" si="12">SUM(E15+H15+K15+N15+Q15+T15+W15+Z15)</f>
        <v>7</v>
      </c>
      <c r="AC15" s="328">
        <f t="shared" ref="AC15" si="13">SUM(D16+G16+J16+M16+P16+S16+V16+Y16)</f>
        <v>21</v>
      </c>
      <c r="AD15" s="328" t="s">
        <v>105</v>
      </c>
      <c r="AE15" s="328">
        <f t="shared" ref="AE15" si="14">SUM(F16+I16+L16+O16+R16+U16+X16+AA16)</f>
        <v>4</v>
      </c>
      <c r="AF15" s="330" t="s">
        <v>116</v>
      </c>
    </row>
    <row r="16" spans="1:32" ht="12.75" customHeight="1">
      <c r="A16" s="95">
        <v>6</v>
      </c>
      <c r="B16" s="282"/>
      <c r="C16" s="298"/>
      <c r="D16" s="52">
        <v>3</v>
      </c>
      <c r="E16" s="53"/>
      <c r="F16" s="55">
        <v>2</v>
      </c>
      <c r="G16" s="52">
        <v>3</v>
      </c>
      <c r="H16" s="53"/>
      <c r="I16" s="55">
        <v>0</v>
      </c>
      <c r="J16" s="52">
        <v>3</v>
      </c>
      <c r="K16" s="53"/>
      <c r="L16" s="55">
        <v>0</v>
      </c>
      <c r="M16" s="52">
        <v>3</v>
      </c>
      <c r="N16" s="53"/>
      <c r="O16" s="55">
        <v>0</v>
      </c>
      <c r="P16" s="91">
        <v>3</v>
      </c>
      <c r="Q16" s="92"/>
      <c r="R16" s="93">
        <v>2</v>
      </c>
      <c r="S16" s="49"/>
      <c r="T16" s="94"/>
      <c r="U16" s="51"/>
      <c r="V16" s="218">
        <v>3</v>
      </c>
      <c r="W16" s="220"/>
      <c r="X16" s="219">
        <v>0</v>
      </c>
      <c r="Y16" s="52">
        <v>3</v>
      </c>
      <c r="Z16" s="54"/>
      <c r="AA16" s="55">
        <v>0</v>
      </c>
      <c r="AB16" s="333"/>
      <c r="AC16" s="329"/>
      <c r="AD16" s="329"/>
      <c r="AE16" s="329"/>
      <c r="AF16" s="331"/>
    </row>
    <row r="17" spans="1:37" ht="12.75" customHeight="1">
      <c r="A17" s="56"/>
      <c r="B17" s="276" t="s">
        <v>46</v>
      </c>
      <c r="C17" s="297" t="s">
        <v>47</v>
      </c>
      <c r="D17" s="63"/>
      <c r="E17" s="58">
        <v>0</v>
      </c>
      <c r="F17" s="64"/>
      <c r="G17" s="208"/>
      <c r="H17" s="58">
        <v>0</v>
      </c>
      <c r="I17" s="67"/>
      <c r="J17" s="63"/>
      <c r="K17" s="58">
        <v>0</v>
      </c>
      <c r="L17" s="64"/>
      <c r="M17" s="63"/>
      <c r="N17" s="58">
        <v>0</v>
      </c>
      <c r="O17" s="64"/>
      <c r="P17" s="63"/>
      <c r="Q17" s="58">
        <v>0</v>
      </c>
      <c r="R17" s="64"/>
      <c r="S17" s="96"/>
      <c r="T17" s="58">
        <v>0</v>
      </c>
      <c r="U17" s="97"/>
      <c r="V17" s="41"/>
      <c r="W17" s="90"/>
      <c r="X17" s="71"/>
      <c r="Y17" s="44"/>
      <c r="Z17" s="69">
        <v>1</v>
      </c>
      <c r="AA17" s="47"/>
      <c r="AB17" s="332">
        <f t="shared" ref="AB17" si="15">SUM(E17+H17+K17+N17+Q17+T17+W17+Z17)</f>
        <v>1</v>
      </c>
      <c r="AC17" s="328">
        <f t="shared" ref="AC17" si="16">SUM(D18+G18+J18+M18+P18+S18+V18+Y18)</f>
        <v>3</v>
      </c>
      <c r="AD17" s="328" t="s">
        <v>105</v>
      </c>
      <c r="AE17" s="328">
        <f t="shared" ref="AE17" si="17">SUM(F18+I18+L18+O18+R18+U18+X18+AA18)</f>
        <v>18</v>
      </c>
      <c r="AF17" s="326" t="s">
        <v>111</v>
      </c>
    </row>
    <row r="18" spans="1:37" ht="12.75" customHeight="1">
      <c r="A18" s="48">
        <v>7</v>
      </c>
      <c r="B18" s="277"/>
      <c r="C18" s="298"/>
      <c r="D18" s="72">
        <v>0</v>
      </c>
      <c r="E18" s="66"/>
      <c r="F18" s="74">
        <v>3</v>
      </c>
      <c r="G18" s="223">
        <v>0</v>
      </c>
      <c r="H18" s="73"/>
      <c r="I18" s="66">
        <v>3</v>
      </c>
      <c r="J18" s="72">
        <v>0</v>
      </c>
      <c r="K18" s="66"/>
      <c r="L18" s="74">
        <v>3</v>
      </c>
      <c r="M18" s="72">
        <v>0</v>
      </c>
      <c r="N18" s="66"/>
      <c r="O18" s="74">
        <v>3</v>
      </c>
      <c r="P18" s="72">
        <v>0</v>
      </c>
      <c r="Q18" s="66"/>
      <c r="R18" s="74">
        <v>3</v>
      </c>
      <c r="S18" s="100">
        <v>0</v>
      </c>
      <c r="T18" s="101"/>
      <c r="U18" s="82">
        <v>3</v>
      </c>
      <c r="V18" s="49"/>
      <c r="W18" s="94"/>
      <c r="X18" s="51"/>
      <c r="Y18" s="52">
        <v>3</v>
      </c>
      <c r="Z18" s="54"/>
      <c r="AA18" s="55">
        <v>0</v>
      </c>
      <c r="AB18" s="333"/>
      <c r="AC18" s="329"/>
      <c r="AD18" s="329"/>
      <c r="AE18" s="329"/>
      <c r="AF18" s="327"/>
    </row>
    <row r="19" spans="1:37" ht="12.75" customHeight="1">
      <c r="A19" s="56"/>
      <c r="B19" s="281" t="s">
        <v>24</v>
      </c>
      <c r="C19" s="289" t="s">
        <v>126</v>
      </c>
      <c r="D19" s="63"/>
      <c r="E19" s="58">
        <v>0</v>
      </c>
      <c r="F19" s="64"/>
      <c r="G19" s="63"/>
      <c r="H19" s="58">
        <v>0</v>
      </c>
      <c r="I19" s="64"/>
      <c r="J19" s="63"/>
      <c r="K19" s="58">
        <v>0</v>
      </c>
      <c r="L19" s="64"/>
      <c r="M19" s="63"/>
      <c r="N19" s="58">
        <v>0</v>
      </c>
      <c r="O19" s="64"/>
      <c r="P19" s="63"/>
      <c r="Q19" s="58">
        <v>0</v>
      </c>
      <c r="R19" s="64"/>
      <c r="S19" s="96"/>
      <c r="T19" s="58">
        <v>0</v>
      </c>
      <c r="U19" s="97"/>
      <c r="V19" s="98"/>
      <c r="W19" s="65">
        <v>0</v>
      </c>
      <c r="X19" s="99"/>
      <c r="Y19" s="41"/>
      <c r="Z19" s="90"/>
      <c r="AA19" s="71"/>
      <c r="AB19" s="332">
        <f t="shared" ref="AB19" si="18">SUM(E19+H19+K19+N19+Q19+T19+W19+Z19)</f>
        <v>0</v>
      </c>
      <c r="AC19" s="328">
        <f t="shared" ref="AC19" si="19">SUM(D20+G20+J20+M20+P20+S20+V20+Y20)</f>
        <v>2</v>
      </c>
      <c r="AD19" s="328" t="s">
        <v>105</v>
      </c>
      <c r="AE19" s="328">
        <f t="shared" ref="AE19" si="20">SUM(F20+I20+L20+O20+R20+U20+X20+AA20)</f>
        <v>21</v>
      </c>
      <c r="AF19" s="326" t="s">
        <v>107</v>
      </c>
    </row>
    <row r="20" spans="1:37" ht="12.75" customHeight="1">
      <c r="A20" s="48">
        <v>8</v>
      </c>
      <c r="B20" s="282"/>
      <c r="C20" s="290"/>
      <c r="D20" s="72">
        <v>0</v>
      </c>
      <c r="E20" s="66"/>
      <c r="F20" s="74">
        <v>3</v>
      </c>
      <c r="G20" s="72">
        <v>0</v>
      </c>
      <c r="H20" s="73"/>
      <c r="I20" s="74">
        <v>3</v>
      </c>
      <c r="J20" s="72">
        <v>0</v>
      </c>
      <c r="K20" s="66"/>
      <c r="L20" s="74">
        <v>3</v>
      </c>
      <c r="M20" s="72">
        <v>2</v>
      </c>
      <c r="N20" s="66"/>
      <c r="O20" s="74">
        <v>3</v>
      </c>
      <c r="P20" s="72">
        <v>0</v>
      </c>
      <c r="Q20" s="66"/>
      <c r="R20" s="74">
        <v>3</v>
      </c>
      <c r="S20" s="100">
        <v>0</v>
      </c>
      <c r="T20" s="101"/>
      <c r="U20" s="82">
        <v>3</v>
      </c>
      <c r="V20" s="102">
        <v>0</v>
      </c>
      <c r="W20" s="73"/>
      <c r="X20" s="103">
        <v>3</v>
      </c>
      <c r="Y20" s="49"/>
      <c r="Z20" s="94"/>
      <c r="AA20" s="51"/>
      <c r="AB20" s="333"/>
      <c r="AC20" s="329"/>
      <c r="AD20" s="329"/>
      <c r="AE20" s="329"/>
      <c r="AF20" s="327"/>
    </row>
    <row r="21" spans="1:37" ht="12.75" customHeight="1">
      <c r="A21" s="104"/>
      <c r="C21" s="105"/>
      <c r="D21" s="106"/>
      <c r="E21" s="107"/>
      <c r="F21" s="34"/>
      <c r="G21" s="34"/>
      <c r="I21" s="34"/>
      <c r="J21" s="34"/>
      <c r="L21" s="107"/>
      <c r="M21" s="106"/>
      <c r="N21" s="107"/>
      <c r="O21" s="107"/>
      <c r="P21" s="106"/>
      <c r="Q21" s="107"/>
      <c r="R21" s="107"/>
      <c r="S21" s="108"/>
      <c r="T21" s="109"/>
      <c r="U21" s="110"/>
      <c r="V21" s="111"/>
      <c r="W21" s="111"/>
      <c r="X21" s="111"/>
      <c r="AB21" s="112"/>
      <c r="AC21" s="212">
        <v>95</v>
      </c>
      <c r="AD21" s="213"/>
      <c r="AE21" s="212">
        <v>95</v>
      </c>
      <c r="AF21" s="113"/>
    </row>
    <row r="22" spans="1:37" s="2" customFormat="1">
      <c r="A22" s="124"/>
      <c r="B22" s="124"/>
      <c r="C22" s="124"/>
      <c r="D22" s="124"/>
      <c r="E22" s="125"/>
      <c r="F22" s="126"/>
      <c r="G22" s="127"/>
      <c r="H22" s="125"/>
      <c r="I22" s="124"/>
      <c r="J22" s="124"/>
      <c r="K22" s="124"/>
      <c r="L22" s="124"/>
      <c r="M22" s="127"/>
      <c r="N22" s="125"/>
      <c r="O22" s="124"/>
      <c r="P22" s="127"/>
      <c r="Q22" s="127"/>
      <c r="R22" s="127"/>
      <c r="S22" s="127"/>
      <c r="T22" s="124"/>
      <c r="U22" s="124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34"/>
      <c r="AH22" s="34"/>
      <c r="AI22" s="34"/>
      <c r="AJ22" s="34"/>
      <c r="AK22" s="34"/>
    </row>
    <row r="23" spans="1:37" s="2" customFormat="1">
      <c r="A23" s="124"/>
      <c r="B23" s="124"/>
      <c r="C23" s="124" t="s">
        <v>55</v>
      </c>
      <c r="D23" s="124"/>
      <c r="E23" s="125"/>
      <c r="F23" s="126"/>
      <c r="G23" s="127"/>
      <c r="H23" s="125"/>
      <c r="I23" s="124"/>
      <c r="J23" s="124"/>
      <c r="K23" s="124"/>
      <c r="L23" s="124"/>
      <c r="M23" s="127"/>
      <c r="N23" s="125"/>
      <c r="O23" s="124"/>
      <c r="P23" s="127"/>
      <c r="Q23" s="127"/>
      <c r="R23" s="127"/>
      <c r="S23" s="127"/>
      <c r="T23" s="124"/>
      <c r="U23" s="124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34"/>
      <c r="AH23" s="34"/>
      <c r="AI23" s="34"/>
      <c r="AJ23" s="34"/>
      <c r="AK23" s="34"/>
    </row>
    <row r="24" spans="1:37" s="2" customFormat="1">
      <c r="A24" s="124"/>
      <c r="B24" s="124"/>
      <c r="C24" s="124"/>
      <c r="D24" s="124"/>
      <c r="E24" s="125"/>
      <c r="F24" s="126"/>
      <c r="G24" s="127"/>
      <c r="H24" s="125"/>
      <c r="I24" s="124"/>
      <c r="J24" s="124"/>
      <c r="K24" s="124"/>
      <c r="L24" s="124"/>
      <c r="M24" s="127"/>
      <c r="N24" s="125"/>
      <c r="O24" s="124"/>
      <c r="P24" s="127"/>
      <c r="Q24" s="127"/>
      <c r="R24" s="127"/>
      <c r="S24" s="127"/>
      <c r="T24" s="124"/>
      <c r="U24" s="124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34"/>
      <c r="AH24" s="34" t="s">
        <v>55</v>
      </c>
      <c r="AI24" s="34"/>
      <c r="AJ24" s="34"/>
      <c r="AK24" s="34"/>
    </row>
    <row r="25" spans="1:37" s="2" customFormat="1">
      <c r="A25" s="124"/>
      <c r="B25" s="124"/>
      <c r="C25" s="124"/>
      <c r="D25" s="124"/>
      <c r="E25" s="125"/>
      <c r="F25" s="126"/>
      <c r="G25" s="127"/>
      <c r="H25" s="125"/>
      <c r="I25" s="124"/>
      <c r="J25" s="124"/>
      <c r="K25" s="124"/>
      <c r="L25" s="124"/>
      <c r="M25" s="127"/>
      <c r="N25" s="125"/>
      <c r="O25" s="124"/>
      <c r="P25" s="127"/>
      <c r="Q25" s="127"/>
      <c r="R25" s="127"/>
      <c r="S25" s="127"/>
      <c r="T25" s="124"/>
      <c r="U25" s="124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34"/>
      <c r="AH25" s="34"/>
      <c r="AI25" s="34"/>
      <c r="AJ25" s="34"/>
      <c r="AK25" s="34"/>
    </row>
    <row r="26" spans="1:37" s="2" customFormat="1">
      <c r="A26" s="124"/>
      <c r="B26" s="124" t="s">
        <v>118</v>
      </c>
      <c r="C26" s="124"/>
      <c r="D26" s="124"/>
      <c r="E26" s="125"/>
      <c r="F26" s="126"/>
      <c r="G26" s="127"/>
      <c r="H26" s="125"/>
      <c r="I26" s="124"/>
      <c r="J26" s="124"/>
      <c r="K26" s="124"/>
      <c r="L26" s="124"/>
      <c r="M26" s="127"/>
      <c r="N26" s="125"/>
      <c r="O26" s="124"/>
      <c r="P26" s="127"/>
      <c r="Q26" s="127"/>
      <c r="R26" s="127"/>
      <c r="S26" s="127"/>
      <c r="T26" s="124"/>
      <c r="U26" s="124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34"/>
      <c r="AH26" s="34"/>
      <c r="AI26" s="34"/>
      <c r="AJ26" s="34"/>
      <c r="AK26" s="34"/>
    </row>
  </sheetData>
  <mergeCells count="58">
    <mergeCell ref="E2:Y2"/>
    <mergeCell ref="AC4:AE4"/>
    <mergeCell ref="B5:B6"/>
    <mergeCell ref="C5:C6"/>
    <mergeCell ref="AB5:AB6"/>
    <mergeCell ref="AC5:AC6"/>
    <mergeCell ref="AD5:AD6"/>
    <mergeCell ref="AE5:AE6"/>
    <mergeCell ref="B7:B8"/>
    <mergeCell ref="C7:C8"/>
    <mergeCell ref="AB7:AB8"/>
    <mergeCell ref="AC7:AC8"/>
    <mergeCell ref="AD7:AD8"/>
    <mergeCell ref="AE7:AE8"/>
    <mergeCell ref="AF7:AF8"/>
    <mergeCell ref="AF5:AF6"/>
    <mergeCell ref="B11:B12"/>
    <mergeCell ref="C11:C12"/>
    <mergeCell ref="AB11:AB12"/>
    <mergeCell ref="AC11:AC12"/>
    <mergeCell ref="AD11:AD12"/>
    <mergeCell ref="AE11:AE12"/>
    <mergeCell ref="AF9:AF10"/>
    <mergeCell ref="AF11:AF12"/>
    <mergeCell ref="B9:B10"/>
    <mergeCell ref="C9:C10"/>
    <mergeCell ref="AB9:AB10"/>
    <mergeCell ref="AC9:AC10"/>
    <mergeCell ref="AD9:AD10"/>
    <mergeCell ref="AE9:AE10"/>
    <mergeCell ref="B15:B16"/>
    <mergeCell ref="C15:C16"/>
    <mergeCell ref="AB15:AB16"/>
    <mergeCell ref="AC15:AC16"/>
    <mergeCell ref="AD15:AD16"/>
    <mergeCell ref="AE15:AE16"/>
    <mergeCell ref="AF15:AF16"/>
    <mergeCell ref="AF13:AF14"/>
    <mergeCell ref="B13:B14"/>
    <mergeCell ref="C13:C14"/>
    <mergeCell ref="AB13:AB14"/>
    <mergeCell ref="AC13:AC14"/>
    <mergeCell ref="AD13:AD14"/>
    <mergeCell ref="AE13:AE14"/>
    <mergeCell ref="AE19:AE20"/>
    <mergeCell ref="AF17:AF18"/>
    <mergeCell ref="AF19:AF20"/>
    <mergeCell ref="B17:B18"/>
    <mergeCell ref="C17:C18"/>
    <mergeCell ref="AB17:AB18"/>
    <mergeCell ref="AC17:AC18"/>
    <mergeCell ref="AD17:AD18"/>
    <mergeCell ref="AE17:AE18"/>
    <mergeCell ref="B19:B20"/>
    <mergeCell ref="C19:C20"/>
    <mergeCell ref="AB19:AB20"/>
    <mergeCell ref="AC19:AC20"/>
    <mergeCell ref="AD19:AD20"/>
  </mergeCells>
  <pageMargins left="0.17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kopvertejums</vt:lpstr>
      <vt:lpstr>1.posms_Fināls </vt:lpstr>
      <vt:lpstr>jaunieši_1.posms</vt:lpstr>
      <vt:lpstr>1.posms_A grupa</vt:lpstr>
      <vt:lpstr>1.posms_B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2026-01-23T19:16:44Z</cp:lastPrinted>
  <dcterms:created xsi:type="dcterms:W3CDTF">2026-01-05T17:58:00Z</dcterms:created>
  <dcterms:modified xsi:type="dcterms:W3CDTF">2026-01-23T19:18:04Z</dcterms:modified>
</cp:coreProperties>
</file>