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D\SPORTS\"/>
    </mc:Choice>
  </mc:AlternateContent>
  <bookViews>
    <workbookView xWindow="0" yWindow="0" windowWidth="20490" windowHeight="7620" activeTab="3"/>
  </bookViews>
  <sheets>
    <sheet name="pieteikums" sheetId="5" r:id="rId1"/>
    <sheet name="protokols " sheetId="4" r:id="rId2"/>
    <sheet name="dalībnieka lapiņa" sheetId="3" r:id="rId3"/>
    <sheet name="zolists" sheetId="2" r:id="rId4"/>
    <sheet name="no 2012" sheetId="10" r:id="rId5"/>
    <sheet name="2021" sheetId="1" r:id="rId6"/>
  </sheets>
  <definedNames>
    <definedName name="_xlnm._FilterDatabase" localSheetId="5" hidden="1">'2021'!$A$4:$A$18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6" i="1" l="1"/>
  <c r="AA13" i="1"/>
  <c r="AA10" i="1"/>
  <c r="AA12" i="1"/>
  <c r="AA9" i="1"/>
  <c r="AA4" i="1"/>
  <c r="AA5" i="1"/>
  <c r="AA7" i="1"/>
  <c r="AA14" i="1" l="1"/>
  <c r="AA8" i="1"/>
  <c r="AA11" i="1"/>
  <c r="AA18" i="1"/>
  <c r="AA15" i="1"/>
  <c r="AA19" i="1"/>
  <c r="AA17" i="1"/>
  <c r="AA16" i="1"/>
  <c r="O32" i="2" l="1"/>
  <c r="N32" i="2"/>
  <c r="M32" i="2"/>
  <c r="L32" i="2"/>
  <c r="K32" i="2"/>
  <c r="J32" i="2"/>
  <c r="I32" i="2"/>
  <c r="H32" i="2"/>
  <c r="G32" i="2"/>
  <c r="F32" i="2"/>
  <c r="E32" i="2"/>
  <c r="D32" i="2"/>
  <c r="P31" i="2"/>
  <c r="P30" i="2"/>
  <c r="P29" i="2"/>
  <c r="P28" i="2"/>
  <c r="P27" i="2"/>
  <c r="P26" i="2"/>
  <c r="P25" i="2"/>
  <c r="P24" i="2"/>
  <c r="P23" i="2"/>
  <c r="P22" i="2"/>
  <c r="P21" i="2"/>
  <c r="P20" i="2"/>
  <c r="P19" i="2"/>
  <c r="P18" i="2"/>
  <c r="P17" i="2"/>
  <c r="P16" i="2"/>
  <c r="P15" i="2"/>
  <c r="P14" i="2"/>
  <c r="P13" i="2"/>
  <c r="P12" i="2"/>
  <c r="P11" i="2"/>
  <c r="P10" i="2"/>
  <c r="P9" i="2"/>
  <c r="P8" i="2"/>
  <c r="P7" i="2"/>
  <c r="P6" i="2"/>
  <c r="P5" i="2"/>
  <c r="P4" i="2"/>
  <c r="P32" i="2" l="1"/>
</calcChain>
</file>

<file path=xl/sharedStrings.xml><?xml version="1.0" encoding="utf-8"?>
<sst xmlns="http://schemas.openxmlformats.org/spreadsheetml/2006/main" count="335" uniqueCount="181">
  <si>
    <t>dalībnieka numurs</t>
  </si>
  <si>
    <t>vārds, uzvārds</t>
  </si>
  <si>
    <t>Dzīves vieta</t>
  </si>
  <si>
    <t>vieta posmā</t>
  </si>
  <si>
    <t>punkti kop-vērtējumam</t>
  </si>
  <si>
    <t>vieta</t>
  </si>
  <si>
    <t>punkti</t>
  </si>
  <si>
    <t>"+"</t>
  </si>
  <si>
    <t>Jānis Sprukulis</t>
  </si>
  <si>
    <t>Ogre</t>
  </si>
  <si>
    <t>Dzidra Kiela</t>
  </si>
  <si>
    <t>Murjāņi</t>
  </si>
  <si>
    <t>Fidanija Dubrovska</t>
  </si>
  <si>
    <t>Ķekava</t>
  </si>
  <si>
    <t>Ropaži</t>
  </si>
  <si>
    <t>Ivars Neimanis</t>
  </si>
  <si>
    <t>Mālpils</t>
  </si>
  <si>
    <t>Laila Kalniņa</t>
  </si>
  <si>
    <t>Rīga</t>
  </si>
  <si>
    <t>Viktors Rode</t>
  </si>
  <si>
    <t>Ritvars Kauss</t>
  </si>
  <si>
    <t>Uldis Ķibilds</t>
  </si>
  <si>
    <t>Birzgale</t>
  </si>
  <si>
    <t>Jānis Jēkabsons</t>
  </si>
  <si>
    <t>Jānis Sejāns</t>
  </si>
  <si>
    <t>Zaķumuiža</t>
  </si>
  <si>
    <t>Kaspars Čiekurs</t>
  </si>
  <si>
    <t>Ilmārs Pūliņš</t>
  </si>
  <si>
    <t>Ivars Kairis</t>
  </si>
  <si>
    <t>Krimulda</t>
  </si>
  <si>
    <t>Alfons Suķis</t>
  </si>
  <si>
    <t>Jānis Želvis</t>
  </si>
  <si>
    <t>Zigfrīds Strazdiņš</t>
  </si>
  <si>
    <t>Grigorijs Kozļakovskis</t>
  </si>
  <si>
    <t>Guntis Gerhards</t>
  </si>
  <si>
    <t>Aleksandrs Zīle</t>
  </si>
  <si>
    <t>Ādaži</t>
  </si>
  <si>
    <t>Vladimirs Mihnovskis</t>
  </si>
  <si>
    <t xml:space="preserve"> Vilnis Osvalds</t>
  </si>
  <si>
    <t>Modris Liepiņlausks</t>
  </si>
  <si>
    <t>Normunds Ozoliņš</t>
  </si>
  <si>
    <t>Jānis Černuss</t>
  </si>
  <si>
    <t>Bajāri</t>
  </si>
  <si>
    <t>Juris Bērziņš</t>
  </si>
  <si>
    <t>Varis Starks</t>
  </si>
  <si>
    <t>Daugmale</t>
  </si>
  <si>
    <t>Artūrs Vairogs</t>
  </si>
  <si>
    <t>Suntaži</t>
  </si>
  <si>
    <t>Dalībnieku skaits posmos</t>
  </si>
  <si>
    <t>Tiesnesis:</t>
  </si>
  <si>
    <t>Andrejs Ploriņš</t>
  </si>
  <si>
    <t>1.posms</t>
  </si>
  <si>
    <t>2.posms</t>
  </si>
  <si>
    <t>3.posms</t>
  </si>
  <si>
    <t>4.posms</t>
  </si>
  <si>
    <t>8.posms</t>
  </si>
  <si>
    <t>x</t>
  </si>
  <si>
    <t>janvāris</t>
  </si>
  <si>
    <t>februāris</t>
  </si>
  <si>
    <t>oktobris</t>
  </si>
  <si>
    <t>novembris</t>
  </si>
  <si>
    <t>decembris</t>
  </si>
  <si>
    <t>jūnijs</t>
  </si>
  <si>
    <t>jūlijs</t>
  </si>
  <si>
    <t>augusts</t>
  </si>
  <si>
    <t>septembris</t>
  </si>
  <si>
    <t>nr.p.k</t>
  </si>
  <si>
    <t>dalībnieks</t>
  </si>
  <si>
    <t>no kurienes</t>
  </si>
  <si>
    <t>kopā</t>
  </si>
  <si>
    <r>
      <t>Ārija K</t>
    </r>
    <r>
      <rPr>
        <b/>
        <sz val="9"/>
        <rFont val="Arial Unicode MS"/>
        <family val="2"/>
        <charset val="186"/>
      </rPr>
      <t>aļiņina</t>
    </r>
  </si>
  <si>
    <t>Gunta Nauduševica</t>
  </si>
  <si>
    <t>Ropaži Vēja ligzda 29.08.2021</t>
  </si>
  <si>
    <t>Ropaži Vēja ligzda 26.09.2021</t>
  </si>
  <si>
    <t>Ropaži Vēja ligzda 31.10.2021</t>
  </si>
  <si>
    <t>Ropaži Vēja ligzda 28.11.2021</t>
  </si>
  <si>
    <t>Ropažu novada sacensības zolītē</t>
  </si>
  <si>
    <t>Nr.</t>
  </si>
  <si>
    <t>Vieta</t>
  </si>
  <si>
    <t>Pieraksts</t>
  </si>
  <si>
    <t>Punkti</t>
  </si>
  <si>
    <t>v/u</t>
  </si>
  <si>
    <t>PROTOKOLS</t>
  </si>
  <si>
    <t>npk</t>
  </si>
  <si>
    <t>Pules</t>
  </si>
  <si>
    <t>new</t>
  </si>
  <si>
    <t>old</t>
  </si>
  <si>
    <t>Olga Petručaka</t>
  </si>
  <si>
    <t xml:space="preserve">PIETEIKUMS </t>
  </si>
  <si>
    <t xml:space="preserve">    1 - 12. POSMAM</t>
  </si>
  <si>
    <t>Nr.p.k</t>
  </si>
  <si>
    <t>Vārds, uzvārds</t>
  </si>
  <si>
    <t>Dzimšanas gads</t>
  </si>
  <si>
    <t xml:space="preserve">Adrese </t>
  </si>
  <si>
    <t>telefons</t>
  </si>
  <si>
    <t>Paraksts par reglamenta un nolikuma</t>
  </si>
  <si>
    <t>ievērošanu un veselības atbilstību</t>
  </si>
  <si>
    <t>sacensību prasībām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</si>
  <si>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</si>
  <si>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</si>
  <si>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</si>
  <si>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</si>
  <si>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</si>
  <si>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</si>
  <si>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</si>
  <si>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</si>
  <si>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</si>
  <si>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</si>
  <si>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</si>
  <si>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</si>
  <si>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</si>
  <si>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</si>
  <si>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</si>
  <si>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</si>
  <si>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</si>
  <si>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</si>
  <si>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</si>
  <si>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</si>
  <si>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</si>
  <si>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</si>
  <si>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</si>
  <si>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</si>
  <si>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</si>
  <si>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</si>
  <si>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</si>
  <si>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</si>
  <si>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</si>
  <si>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</si>
  <si>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</si>
  <si>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</si>
  <si>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</si>
  <si>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</si>
  <si>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</si>
  <si>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</si>
  <si>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</si>
  <si>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</si>
  <si>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</si>
  <si>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</si>
  <si>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</si>
  <si>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</si>
  <si>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</si>
  <si>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</si>
  <si>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</si>
  <si>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</si>
  <si>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</si>
  <si>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</si>
  <si>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</si>
  <si>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</si>
  <si>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</si>
  <si>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</si>
  <si>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Ropažu pagasta 2021. gada atklātajam čempionātam zolītes spēlē</t>
  </si>
  <si>
    <t>1</t>
  </si>
  <si>
    <t>2</t>
  </si>
  <si>
    <t>3</t>
  </si>
  <si>
    <t>4</t>
  </si>
  <si>
    <t>9</t>
  </si>
  <si>
    <t>12</t>
  </si>
  <si>
    <t>5</t>
  </si>
  <si>
    <t>6</t>
  </si>
  <si>
    <t>10</t>
  </si>
  <si>
    <t>11</t>
  </si>
  <si>
    <t>posms</t>
  </si>
  <si>
    <t xml:space="preserve">       Ropažu pagasta 2021.gada čempionāts zolītes spēlē.                      </t>
  </si>
  <si>
    <t>7</t>
  </si>
  <si>
    <t>8</t>
  </si>
  <si>
    <t>13</t>
  </si>
  <si>
    <t>14</t>
  </si>
  <si>
    <t>Dzintars Narnickis</t>
  </si>
  <si>
    <t>Nikolajs Pomjalovs</t>
  </si>
  <si>
    <t>Jānis Sprukuls</t>
  </si>
  <si>
    <t>Ivars Mazurkevičs</t>
  </si>
  <si>
    <t>Ingus Pinkovskis</t>
  </si>
  <si>
    <t>Rezultāti pēc 4.posma</t>
  </si>
  <si>
    <t>15</t>
  </si>
  <si>
    <t>16</t>
  </si>
  <si>
    <t>Ropaži Vēja ligzda 5.12.2021</t>
  </si>
  <si>
    <t>1.vieta</t>
  </si>
  <si>
    <t>2.vieta</t>
  </si>
  <si>
    <t>3.vieta</t>
  </si>
  <si>
    <t>Godalgoto vietu ieguvēji no 2012.gada</t>
  </si>
  <si>
    <t>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</si>
</sst>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2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8"/>
      <color rgb="FFFFFF00"/>
      <name val="Arial"/>
      <family val="2"/>
      <charset val="186"/>
    </font>
    <font>
      <b/>
      <sz val="10"/>
      <color rgb="FFFFFF00"/>
      <name val="Arial"/>
      <family val="2"/>
      <charset val="186"/>
    </font>
    <font>
      <sz val="8"/>
      <name val="Arial"/>
      <family val="2"/>
      <charset val="186"/>
    </font>
    <font>
      <sz val="10"/>
      <color rgb="FFFFFF00"/>
      <name val="Arial"/>
      <family val="2"/>
      <charset val="186"/>
    </font>
    <font>
      <b/>
      <i/>
      <sz val="8"/>
      <color rgb="FFFFFF00"/>
      <name val="Arial"/>
      <family val="2"/>
      <charset val="186"/>
    </font>
    <font>
      <b/>
      <sz val="9"/>
      <name val="Arial"/>
      <family val="2"/>
      <charset val="186"/>
    </font>
    <font>
      <b/>
      <sz val="8"/>
      <name val="Arial"/>
      <family val="2"/>
      <charset val="186"/>
    </font>
    <font>
      <b/>
      <sz val="8"/>
      <color rgb="FFFF0000"/>
      <name val="Arial"/>
      <family val="2"/>
      <charset val="186"/>
    </font>
    <font>
      <b/>
      <sz val="10"/>
      <color rgb="FF00B050"/>
      <name val="Arial"/>
      <family val="2"/>
      <charset val="186"/>
    </font>
    <font>
      <b/>
      <sz val="22"/>
      <color rgb="FFC00000"/>
      <name val="Arial"/>
      <family val="2"/>
      <charset val="186"/>
    </font>
    <font>
      <sz val="8"/>
      <color rgb="FFFFFF00"/>
      <name val="Arial"/>
      <family val="2"/>
      <charset val="186"/>
    </font>
    <font>
      <b/>
      <sz val="10"/>
      <name val="Arial"/>
      <family val="2"/>
      <charset val="186"/>
    </font>
    <font>
      <b/>
      <sz val="8"/>
      <name val="Arial Unicode MS"/>
      <family val="2"/>
      <charset val="186"/>
    </font>
    <font>
      <b/>
      <sz val="7"/>
      <name val="PosterBodoni It TL"/>
      <family val="1"/>
      <charset val="186"/>
    </font>
    <font>
      <b/>
      <sz val="12"/>
      <color rgb="FF0070C0"/>
      <name val="Arial"/>
      <family val="2"/>
      <charset val="186"/>
    </font>
    <font>
      <b/>
      <sz val="9"/>
      <color rgb="FFFF0000"/>
      <name val="Arial"/>
      <family val="2"/>
      <charset val="186"/>
    </font>
    <font>
      <b/>
      <sz val="11"/>
      <color rgb="FFFF0000"/>
      <name val="Arial"/>
      <family val="2"/>
      <charset val="186"/>
    </font>
    <font>
      <b/>
      <sz val="9"/>
      <color rgb="FF0070C0"/>
      <name val="Arial"/>
      <family val="2"/>
      <charset val="186"/>
    </font>
    <font>
      <b/>
      <sz val="8"/>
      <color theme="1"/>
      <name val="Arial"/>
      <family val="2"/>
      <charset val="186"/>
    </font>
    <font>
      <b/>
      <sz val="9"/>
      <color theme="1"/>
      <name val="Arial"/>
      <family val="2"/>
      <charset val="186"/>
    </font>
    <font>
      <b/>
      <sz val="12"/>
      <name val="Arial"/>
      <family val="2"/>
      <charset val="186"/>
    </font>
    <font>
      <b/>
      <sz val="7"/>
      <color indexed="56"/>
      <name val="PosterBodoni It TL"/>
      <family val="1"/>
      <charset val="186"/>
    </font>
    <font>
      <sz val="11"/>
      <color rgb="FF00B050"/>
      <name val="Arial"/>
      <family val="2"/>
      <charset val="186"/>
    </font>
    <font>
      <b/>
      <sz val="8"/>
      <color indexed="56"/>
      <name val="Arial"/>
      <family val="2"/>
      <charset val="186"/>
    </font>
    <font>
      <sz val="10"/>
      <color rgb="FF0070C0"/>
      <name val="Arial"/>
      <family val="2"/>
      <charset val="186"/>
    </font>
    <font>
      <b/>
      <sz val="10"/>
      <color indexed="56"/>
      <name val="PosterBodoni It TL"/>
      <family val="1"/>
      <charset val="186"/>
    </font>
    <font>
      <b/>
      <sz val="14"/>
      <color theme="1"/>
      <name val="Calibri"/>
      <family val="2"/>
      <charset val="186"/>
      <scheme val="minor"/>
    </font>
    <font>
      <b/>
      <sz val="14"/>
      <name val="Arial"/>
      <family val="2"/>
      <charset val="186"/>
    </font>
    <font>
      <b/>
      <sz val="36"/>
      <color rgb="FFFF0000"/>
      <name val="Calibri"/>
      <family val="2"/>
      <charset val="186"/>
      <scheme val="minor"/>
    </font>
    <font>
      <b/>
      <sz val="10"/>
      <color indexed="56"/>
      <name val="Arial"/>
      <family val="2"/>
      <charset val="186"/>
    </font>
    <font>
      <b/>
      <sz val="14"/>
      <color indexed="56"/>
      <name val="Arial"/>
      <family val="2"/>
      <charset val="186"/>
    </font>
    <font>
      <sz val="12"/>
      <color rgb="FFFF0000"/>
      <name val="Arial"/>
      <family val="2"/>
      <charset val="186"/>
    </font>
    <font>
      <sz val="8"/>
      <color theme="1"/>
      <name val="Calibri"/>
      <family val="2"/>
      <charset val="186"/>
      <scheme val="minor"/>
    </font>
    <font>
      <sz val="9"/>
      <color rgb="FFFFFF00"/>
      <name val="Calibri"/>
      <family val="2"/>
      <charset val="186"/>
      <scheme val="minor"/>
    </font>
    <font>
      <b/>
      <sz val="14"/>
      <color rgb="FFFFFF00"/>
      <name val="Calibri"/>
      <family val="2"/>
      <charset val="186"/>
      <scheme val="minor"/>
    </font>
    <font>
      <b/>
      <sz val="9"/>
      <name val="Arial Unicode MS"/>
      <family val="2"/>
      <charset val="186"/>
    </font>
    <font>
      <sz val="20"/>
      <color theme="1"/>
      <name val="Calibri"/>
      <family val="2"/>
      <charset val="186"/>
      <scheme val="minor"/>
    </font>
    <font>
      <b/>
      <sz val="20"/>
      <color theme="1"/>
      <name val="Calibri"/>
      <family val="2"/>
      <charset val="186"/>
      <scheme val="minor"/>
    </font>
    <font>
      <b/>
      <sz val="16"/>
      <color theme="1"/>
      <name val="Calibri"/>
      <family val="2"/>
      <charset val="186"/>
      <scheme val="minor"/>
    </font>
    <font>
      <b/>
      <sz val="16"/>
      <color theme="1"/>
      <name val="Times New Roman"/>
      <family val="1"/>
      <charset val="186"/>
    </font>
    <font>
      <b/>
      <sz val="12"/>
      <color theme="1"/>
      <name val="Calibri"/>
      <family val="2"/>
      <charset val="186"/>
      <scheme val="minor"/>
    </font>
    <font>
      <sz val="22"/>
      <color theme="1"/>
      <name val="Calibri"/>
      <family val="2"/>
      <charset val="186"/>
      <scheme val="minor"/>
    </font>
    <font>
      <b/>
      <sz val="16"/>
      <color rgb="FF00B050"/>
      <name val="Arial"/>
      <family val="2"/>
      <charset val="186"/>
    </font>
    <font>
      <b/>
      <sz val="16"/>
      <color rgb="FFFF0000"/>
      <name val="Arial"/>
      <family val="2"/>
      <charset val="186"/>
    </font>
    <font>
      <b/>
      <sz val="16"/>
      <color rgb="FF0070C0"/>
      <name val="Arial"/>
      <family val="2"/>
      <charset val="186"/>
    </font>
    <font>
      <b/>
      <sz val="16"/>
      <name val="Arial"/>
      <family val="2"/>
      <charset val="186"/>
    </font>
    <font>
      <b/>
      <sz val="12"/>
      <color theme="6" tint="-0.499984740745262"/>
      <name val="Arial"/>
      <family val="2"/>
      <charset val="186"/>
    </font>
    <font>
      <b/>
      <sz val="12"/>
      <color indexed="56"/>
      <name val="PosterBodoni It TL"/>
      <family val="1"/>
      <charset val="186"/>
    </font>
  </fonts>
  <fills count="12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39997558519241921"/>
        <bgColor indexed="64"/>
      </patternFill>
    </fill>
  </fills>
  <borders count="5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219">
    <xf numFmtId="0" fontId="0" fillId="0" borderId="0" xfId="0"/>
    <xf numFmtId="0" fontId="5" fillId="2" borderId="1" xfId="1" applyFont="1" applyFill="1" applyBorder="1" applyAlignment="1">
      <alignment horizontal="center" vertical="top"/>
    </xf>
    <xf numFmtId="0" fontId="3" fillId="0" borderId="0" xfId="1"/>
    <xf numFmtId="0" fontId="3" fillId="0" borderId="0" xfId="1" applyAlignment="1">
      <alignment horizontal="center"/>
    </xf>
    <xf numFmtId="0" fontId="3" fillId="0" borderId="0" xfId="1" applyBorder="1"/>
    <xf numFmtId="0" fontId="6" fillId="2" borderId="2" xfId="1" applyFont="1" applyFill="1" applyBorder="1" applyAlignment="1">
      <alignment horizontal="center"/>
    </xf>
    <xf numFmtId="0" fontId="7" fillId="2" borderId="3" xfId="1" applyFont="1" applyFill="1" applyBorder="1" applyAlignment="1">
      <alignment horizontal="center" vertical="center" textRotation="90" wrapText="1"/>
    </xf>
    <xf numFmtId="0" fontId="10" fillId="3" borderId="6" xfId="1" applyFont="1" applyFill="1" applyBorder="1" applyAlignment="1">
      <alignment horizontal="center" vertical="center" textRotation="90"/>
    </xf>
    <xf numFmtId="0" fontId="11" fillId="3" borderId="7" xfId="1" applyFont="1" applyFill="1" applyBorder="1" applyAlignment="1">
      <alignment horizontal="center" vertical="center" textRotation="90"/>
    </xf>
    <xf numFmtId="0" fontId="8" fillId="2" borderId="3" xfId="1" applyFont="1" applyFill="1" applyBorder="1" applyAlignment="1">
      <alignment horizontal="center" vertical="center" wrapText="1"/>
    </xf>
    <xf numFmtId="0" fontId="11" fillId="4" borderId="10" xfId="1" applyFont="1" applyFill="1" applyBorder="1" applyAlignment="1">
      <alignment horizontal="center"/>
    </xf>
    <xf numFmtId="0" fontId="11" fillId="4" borderId="8" xfId="1" applyFont="1" applyFill="1" applyBorder="1" applyAlignment="1">
      <alignment horizontal="center"/>
    </xf>
    <xf numFmtId="0" fontId="6" fillId="6" borderId="0" xfId="1" applyFont="1" applyFill="1" applyAlignment="1">
      <alignment horizontal="center" vertical="top"/>
    </xf>
    <xf numFmtId="0" fontId="6" fillId="0" borderId="0" xfId="1" applyFont="1"/>
    <xf numFmtId="0" fontId="6" fillId="0" borderId="0" xfId="1" applyFont="1" applyBorder="1"/>
    <xf numFmtId="0" fontId="8" fillId="2" borderId="2" xfId="1" applyFont="1" applyFill="1" applyBorder="1" applyAlignment="1">
      <alignment vertical="top"/>
    </xf>
    <xf numFmtId="0" fontId="14" fillId="2" borderId="10" xfId="1" applyFont="1" applyFill="1" applyBorder="1" applyAlignment="1">
      <alignment vertical="top"/>
    </xf>
    <xf numFmtId="0" fontId="14" fillId="2" borderId="4" xfId="1" applyFont="1" applyFill="1" applyBorder="1" applyAlignment="1">
      <alignment vertical="top" wrapText="1"/>
    </xf>
    <xf numFmtId="0" fontId="10" fillId="3" borderId="9" xfId="1" applyFont="1" applyFill="1" applyBorder="1" applyAlignment="1">
      <alignment vertical="top" textRotation="90"/>
    </xf>
    <xf numFmtId="0" fontId="14" fillId="2" borderId="4" xfId="1" applyFont="1" applyFill="1" applyBorder="1" applyAlignment="1">
      <alignment vertical="top"/>
    </xf>
    <xf numFmtId="0" fontId="11" fillId="3" borderId="10" xfId="1" applyFont="1" applyFill="1" applyBorder="1" applyAlignment="1">
      <alignment vertical="top" textRotation="90"/>
    </xf>
    <xf numFmtId="0" fontId="14" fillId="2" borderId="10" xfId="1" applyFont="1" applyFill="1" applyBorder="1" applyAlignment="1">
      <alignment vertical="top" wrapText="1"/>
    </xf>
    <xf numFmtId="0" fontId="11" fillId="4" borderId="4" xfId="1" applyFont="1" applyFill="1" applyBorder="1" applyAlignment="1">
      <alignment vertical="top"/>
    </xf>
    <xf numFmtId="0" fontId="11" fillId="4" borderId="5" xfId="1" applyFont="1" applyFill="1" applyBorder="1" applyAlignment="1">
      <alignment vertical="top"/>
    </xf>
    <xf numFmtId="0" fontId="3" fillId="6" borderId="0" xfId="1" applyFill="1" applyAlignment="1">
      <alignment horizontal="center"/>
    </xf>
    <xf numFmtId="0" fontId="6" fillId="0" borderId="0" xfId="1" applyFont="1" applyAlignment="1">
      <alignment vertical="top"/>
    </xf>
    <xf numFmtId="0" fontId="6" fillId="0" borderId="0" xfId="1" applyFont="1" applyBorder="1" applyAlignment="1">
      <alignment vertical="top"/>
    </xf>
    <xf numFmtId="0" fontId="15" fillId="6" borderId="10" xfId="1" applyFont="1" applyFill="1" applyBorder="1" applyAlignment="1">
      <alignment horizontal="center"/>
    </xf>
    <xf numFmtId="0" fontId="16" fillId="0" borderId="4" xfId="1" applyFont="1" applyBorder="1" applyAlignment="1">
      <alignment horizontal="center"/>
    </xf>
    <xf numFmtId="0" fontId="17" fillId="0" borderId="4" xfId="1" applyFont="1" applyBorder="1" applyAlignment="1">
      <alignment horizontal="center"/>
    </xf>
    <xf numFmtId="0" fontId="18" fillId="6" borderId="4" xfId="1" applyFont="1" applyFill="1" applyBorder="1" applyAlignment="1">
      <alignment horizontal="center"/>
    </xf>
    <xf numFmtId="0" fontId="19" fillId="6" borderId="4" xfId="1" applyFont="1" applyFill="1" applyBorder="1" applyAlignment="1">
      <alignment horizontal="center"/>
    </xf>
    <xf numFmtId="0" fontId="10" fillId="6" borderId="4" xfId="1" applyFont="1" applyFill="1" applyBorder="1" applyAlignment="1">
      <alignment horizontal="center"/>
    </xf>
    <xf numFmtId="0" fontId="20" fillId="6" borderId="4" xfId="1" applyFont="1" applyFill="1" applyBorder="1" applyAlignment="1">
      <alignment horizontal="center"/>
    </xf>
    <xf numFmtId="0" fontId="21" fillId="6" borderId="4" xfId="1" applyFont="1" applyFill="1" applyBorder="1" applyAlignment="1">
      <alignment horizontal="center"/>
    </xf>
    <xf numFmtId="0" fontId="22" fillId="6" borderId="4" xfId="1" applyFont="1" applyFill="1" applyBorder="1" applyAlignment="1">
      <alignment horizontal="center"/>
    </xf>
    <xf numFmtId="0" fontId="23" fillId="6" borderId="4" xfId="1" applyFont="1" applyFill="1" applyBorder="1" applyAlignment="1">
      <alignment horizontal="center"/>
    </xf>
    <xf numFmtId="0" fontId="20" fillId="6" borderId="14" xfId="1" applyFont="1" applyFill="1" applyBorder="1" applyAlignment="1">
      <alignment horizontal="center"/>
    </xf>
    <xf numFmtId="0" fontId="24" fillId="6" borderId="10" xfId="1" applyFont="1" applyFill="1" applyBorder="1" applyAlignment="1">
      <alignment horizontal="center" vertical="center" wrapText="1"/>
    </xf>
    <xf numFmtId="0" fontId="16" fillId="5" borderId="4" xfId="1" applyFont="1" applyFill="1" applyBorder="1" applyAlignment="1">
      <alignment horizontal="center"/>
    </xf>
    <xf numFmtId="0" fontId="17" fillId="6" borderId="4" xfId="1" applyFont="1" applyFill="1" applyBorder="1" applyAlignment="1">
      <alignment horizontal="center"/>
    </xf>
    <xf numFmtId="0" fontId="20" fillId="6" borderId="2" xfId="1" applyFont="1" applyFill="1" applyBorder="1" applyAlignment="1">
      <alignment horizontal="center"/>
    </xf>
    <xf numFmtId="0" fontId="15" fillId="6" borderId="4" xfId="1" applyFont="1" applyFill="1" applyBorder="1" applyAlignment="1">
      <alignment horizontal="center"/>
    </xf>
    <xf numFmtId="0" fontId="25" fillId="6" borderId="4" xfId="1" applyFont="1" applyFill="1" applyBorder="1" applyAlignment="1">
      <alignment horizontal="center"/>
    </xf>
    <xf numFmtId="0" fontId="17" fillId="7" borderId="4" xfId="1" applyFont="1" applyFill="1" applyBorder="1" applyAlignment="1">
      <alignment horizontal="center"/>
    </xf>
    <xf numFmtId="0" fontId="16" fillId="6" borderId="4" xfId="1" applyFont="1" applyFill="1" applyBorder="1" applyAlignment="1">
      <alignment horizontal="center"/>
    </xf>
    <xf numFmtId="49" fontId="15" fillId="6" borderId="4" xfId="1" applyNumberFormat="1" applyFont="1" applyFill="1" applyBorder="1" applyAlignment="1">
      <alignment horizontal="center" wrapText="1"/>
    </xf>
    <xf numFmtId="0" fontId="15" fillId="6" borderId="0" xfId="1" applyFont="1" applyFill="1" applyAlignment="1">
      <alignment horizontal="center"/>
    </xf>
    <xf numFmtId="0" fontId="21" fillId="6" borderId="0" xfId="1" applyFont="1" applyFill="1" applyBorder="1" applyAlignment="1">
      <alignment horizontal="center"/>
    </xf>
    <xf numFmtId="0" fontId="3" fillId="6" borderId="4" xfId="1" applyFill="1" applyBorder="1" applyAlignment="1">
      <alignment horizontal="center"/>
    </xf>
    <xf numFmtId="0" fontId="20" fillId="6" borderId="3" xfId="1" applyFont="1" applyFill="1" applyBorder="1" applyAlignment="1">
      <alignment horizontal="center"/>
    </xf>
    <xf numFmtId="0" fontId="18" fillId="6" borderId="3" xfId="1" applyFont="1" applyFill="1" applyBorder="1" applyAlignment="1">
      <alignment horizontal="center"/>
    </xf>
    <xf numFmtId="0" fontId="20" fillId="6" borderId="15" xfId="1" applyFont="1" applyFill="1" applyBorder="1" applyAlignment="1">
      <alignment horizontal="center"/>
    </xf>
    <xf numFmtId="0" fontId="25" fillId="7" borderId="4" xfId="1" applyFont="1" applyFill="1" applyBorder="1" applyAlignment="1">
      <alignment horizontal="center"/>
    </xf>
    <xf numFmtId="0" fontId="15" fillId="0" borderId="5" xfId="1" applyFont="1" applyBorder="1" applyAlignment="1"/>
    <xf numFmtId="0" fontId="15" fillId="0" borderId="14" xfId="1" applyFont="1" applyBorder="1" applyAlignment="1"/>
    <xf numFmtId="0" fontId="15" fillId="0" borderId="2" xfId="1" applyFont="1" applyBorder="1" applyAlignment="1"/>
    <xf numFmtId="0" fontId="24" fillId="8" borderId="10" xfId="1" applyFont="1" applyFill="1" applyBorder="1" applyAlignment="1">
      <alignment horizontal="center"/>
    </xf>
    <xf numFmtId="0" fontId="20" fillId="0" borderId="0" xfId="1" applyFont="1"/>
    <xf numFmtId="0" fontId="26" fillId="0" borderId="0" xfId="1" applyFont="1"/>
    <xf numFmtId="0" fontId="24" fillId="8" borderId="4" xfId="1" applyFont="1" applyFill="1" applyBorder="1" applyAlignment="1">
      <alignment horizontal="center"/>
    </xf>
    <xf numFmtId="0" fontId="15" fillId="5" borderId="0" xfId="1" applyFont="1" applyFill="1" applyAlignment="1">
      <alignment horizontal="center"/>
    </xf>
    <xf numFmtId="0" fontId="27" fillId="5" borderId="0" xfId="1" applyFont="1" applyFill="1" applyBorder="1" applyAlignment="1">
      <alignment horizontal="center"/>
    </xf>
    <xf numFmtId="0" fontId="27" fillId="5" borderId="0" xfId="1" applyFont="1" applyFill="1" applyAlignment="1">
      <alignment horizontal="center"/>
    </xf>
    <xf numFmtId="0" fontId="20" fillId="5" borderId="0" xfId="1" applyFont="1" applyFill="1"/>
    <xf numFmtId="0" fontId="28" fillId="5" borderId="0" xfId="1" applyFont="1" applyFill="1"/>
    <xf numFmtId="0" fontId="26" fillId="5" borderId="0" xfId="1" applyFont="1" applyFill="1"/>
    <xf numFmtId="0" fontId="3" fillId="5" borderId="0" xfId="1" applyFill="1"/>
    <xf numFmtId="0" fontId="24" fillId="5" borderId="0" xfId="1" applyFont="1" applyFill="1" applyBorder="1" applyAlignment="1">
      <alignment horizontal="center"/>
    </xf>
    <xf numFmtId="0" fontId="29" fillId="5" borderId="0" xfId="1" applyFont="1" applyFill="1" applyBorder="1" applyAlignment="1">
      <alignment horizontal="center"/>
    </xf>
    <xf numFmtId="0" fontId="33" fillId="5" borderId="0" xfId="1" applyFont="1" applyFill="1" applyAlignment="1">
      <alignment horizontal="center"/>
    </xf>
    <xf numFmtId="0" fontId="28" fillId="0" borderId="0" xfId="1" applyFont="1"/>
    <xf numFmtId="0" fontId="35" fillId="0" borderId="0" xfId="1" applyFont="1" applyAlignment="1">
      <alignment horizontal="center"/>
    </xf>
    <xf numFmtId="0" fontId="18" fillId="5" borderId="0" xfId="1" applyFont="1" applyFill="1" applyAlignment="1">
      <alignment horizontal="center"/>
    </xf>
    <xf numFmtId="0" fontId="27" fillId="0" borderId="0" xfId="1" applyFont="1" applyAlignment="1">
      <alignment horizontal="center"/>
    </xf>
    <xf numFmtId="0" fontId="15" fillId="0" borderId="0" xfId="1" applyFont="1" applyAlignment="1">
      <alignment horizontal="center"/>
    </xf>
    <xf numFmtId="0" fontId="33" fillId="0" borderId="0" xfId="1" applyFont="1" applyAlignment="1">
      <alignment horizontal="center"/>
    </xf>
    <xf numFmtId="0" fontId="3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7" fillId="2" borderId="0" xfId="0" applyFont="1" applyFill="1"/>
    <xf numFmtId="0" fontId="37" fillId="2" borderId="0" xfId="0" applyFont="1" applyFill="1" applyAlignment="1">
      <alignment horizontal="center"/>
    </xf>
    <xf numFmtId="0" fontId="38" fillId="2" borderId="0" xfId="0" applyFont="1" applyFill="1" applyAlignment="1">
      <alignment horizontal="center"/>
    </xf>
    <xf numFmtId="0" fontId="2" fillId="0" borderId="4" xfId="0" applyFont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2" fillId="9" borderId="17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1" fillId="0" borderId="18" xfId="2" applyBorder="1"/>
    <xf numFmtId="0" fontId="1" fillId="0" borderId="0" xfId="2"/>
    <xf numFmtId="0" fontId="1" fillId="0" borderId="19" xfId="2" applyBorder="1" applyAlignment="1">
      <alignment horizontal="center"/>
    </xf>
    <xf numFmtId="0" fontId="1" fillId="0" borderId="20" xfId="2" applyBorder="1"/>
    <xf numFmtId="0" fontId="40" fillId="9" borderId="21" xfId="2" applyFont="1" applyFill="1" applyBorder="1" applyAlignment="1">
      <alignment horizontal="center" vertical="center"/>
    </xf>
    <xf numFmtId="0" fontId="40" fillId="9" borderId="20" xfId="2" applyFont="1" applyFill="1" applyBorder="1" applyAlignment="1">
      <alignment horizontal="center" vertical="center"/>
    </xf>
    <xf numFmtId="0" fontId="41" fillId="0" borderId="22" xfId="2" applyFont="1" applyBorder="1" applyAlignment="1">
      <alignment horizontal="center"/>
    </xf>
    <xf numFmtId="0" fontId="1" fillId="9" borderId="12" xfId="2" applyFill="1" applyBorder="1"/>
    <xf numFmtId="0" fontId="42" fillId="0" borderId="4" xfId="2" applyFont="1" applyBorder="1" applyAlignment="1">
      <alignment horizontal="center"/>
    </xf>
    <xf numFmtId="0" fontId="1" fillId="0" borderId="2" xfId="2" applyBorder="1"/>
    <xf numFmtId="0" fontId="1" fillId="0" borderId="4" xfId="2" applyBorder="1"/>
    <xf numFmtId="0" fontId="1" fillId="0" borderId="5" xfId="2" applyBorder="1"/>
    <xf numFmtId="0" fontId="42" fillId="0" borderId="3" xfId="2" applyFont="1" applyBorder="1" applyAlignment="1">
      <alignment horizontal="center"/>
    </xf>
    <xf numFmtId="0" fontId="1" fillId="0" borderId="24" xfId="2" applyBorder="1" applyAlignment="1">
      <alignment horizontal="center"/>
    </xf>
    <xf numFmtId="0" fontId="40" fillId="9" borderId="2" xfId="2" applyFont="1" applyFill="1" applyBorder="1" applyAlignment="1">
      <alignment horizontal="center" vertical="center"/>
    </xf>
    <xf numFmtId="0" fontId="40" fillId="9" borderId="4" xfId="2" applyFont="1" applyFill="1" applyBorder="1" applyAlignment="1">
      <alignment horizontal="center" vertical="center"/>
    </xf>
    <xf numFmtId="0" fontId="1" fillId="0" borderId="25" xfId="2" applyBorder="1"/>
    <xf numFmtId="0" fontId="1" fillId="9" borderId="26" xfId="2" applyFill="1" applyBorder="1"/>
    <xf numFmtId="0" fontId="42" fillId="0" borderId="27" xfId="2" applyFont="1" applyBorder="1" applyAlignment="1">
      <alignment horizontal="center"/>
    </xf>
    <xf numFmtId="0" fontId="1" fillId="0" borderId="28" xfId="2" applyBorder="1"/>
    <xf numFmtId="0" fontId="1" fillId="0" borderId="27" xfId="2" applyBorder="1"/>
    <xf numFmtId="0" fontId="1" fillId="0" borderId="29" xfId="2" applyBorder="1"/>
    <xf numFmtId="0" fontId="1" fillId="0" borderId="30" xfId="2" applyBorder="1"/>
    <xf numFmtId="0" fontId="1" fillId="0" borderId="31" xfId="2" applyBorder="1"/>
    <xf numFmtId="0" fontId="1" fillId="0" borderId="0" xfId="2" applyBorder="1"/>
    <xf numFmtId="0" fontId="1" fillId="0" borderId="0" xfId="2" applyFont="1"/>
    <xf numFmtId="0" fontId="1" fillId="6" borderId="31" xfId="2" applyFill="1" applyBorder="1"/>
    <xf numFmtId="0" fontId="42" fillId="0" borderId="31" xfId="2" applyFont="1" applyBorder="1" applyAlignment="1">
      <alignment horizontal="center"/>
    </xf>
    <xf numFmtId="0" fontId="1" fillId="6" borderId="0" xfId="2" applyFill="1" applyBorder="1"/>
    <xf numFmtId="0" fontId="1" fillId="9" borderId="32" xfId="2" applyFill="1" applyBorder="1"/>
    <xf numFmtId="0" fontId="2" fillId="9" borderId="0" xfId="2" applyFont="1" applyFill="1" applyAlignment="1">
      <alignment horizontal="center"/>
    </xf>
    <xf numFmtId="0" fontId="2" fillId="9" borderId="33" xfId="2" applyFont="1" applyFill="1" applyBorder="1" applyAlignment="1">
      <alignment horizontal="center"/>
    </xf>
    <xf numFmtId="0" fontId="1" fillId="9" borderId="0" xfId="2" applyFill="1"/>
    <xf numFmtId="0" fontId="1" fillId="9" borderId="0" xfId="2" applyFill="1" applyBorder="1"/>
    <xf numFmtId="0" fontId="1" fillId="9" borderId="0" xfId="2" applyFill="1" applyBorder="1" applyAlignment="1">
      <alignment horizontal="center"/>
    </xf>
    <xf numFmtId="0" fontId="1" fillId="9" borderId="33" xfId="2" applyFill="1" applyBorder="1" applyAlignment="1">
      <alignment horizontal="center"/>
    </xf>
    <xf numFmtId="0" fontId="1" fillId="9" borderId="33" xfId="2" applyFill="1" applyBorder="1"/>
    <xf numFmtId="0" fontId="2" fillId="0" borderId="16" xfId="2" applyFont="1" applyBorder="1" applyAlignment="1">
      <alignment horizontal="center" vertical="center"/>
    </xf>
    <xf numFmtId="0" fontId="1" fillId="0" borderId="16" xfId="2" applyBorder="1" applyAlignment="1">
      <alignment vertical="center"/>
    </xf>
    <xf numFmtId="0" fontId="1" fillId="0" borderId="16" xfId="2" applyBorder="1"/>
    <xf numFmtId="0" fontId="2" fillId="9" borderId="0" xfId="2" applyFont="1" applyFill="1" applyBorder="1" applyAlignment="1">
      <alignment horizontal="center" vertical="center"/>
    </xf>
    <xf numFmtId="0" fontId="2" fillId="9" borderId="33" xfId="2" applyFont="1" applyFill="1" applyBorder="1" applyAlignment="1">
      <alignment horizontal="center" vertical="center"/>
    </xf>
    <xf numFmtId="0" fontId="2" fillId="0" borderId="36" xfId="2" applyFont="1" applyBorder="1" applyAlignment="1">
      <alignment horizontal="center"/>
    </xf>
    <xf numFmtId="0" fontId="1" fillId="0" borderId="10" xfId="2" applyBorder="1"/>
    <xf numFmtId="0" fontId="1" fillId="0" borderId="37" xfId="2" applyBorder="1"/>
    <xf numFmtId="0" fontId="2" fillId="0" borderId="24" xfId="2" applyFont="1" applyBorder="1" applyAlignment="1">
      <alignment horizontal="center"/>
    </xf>
    <xf numFmtId="0" fontId="1" fillId="0" borderId="38" xfId="2" applyBorder="1"/>
    <xf numFmtId="0" fontId="0" fillId="0" borderId="0" xfId="2" applyFont="1" applyAlignment="1">
      <alignment horizontal="center"/>
    </xf>
    <xf numFmtId="0" fontId="1" fillId="0" borderId="0" xfId="2" applyAlignment="1">
      <alignment horizontal="center"/>
    </xf>
    <xf numFmtId="0" fontId="1" fillId="0" borderId="4" xfId="2" applyBorder="1" applyAlignment="1">
      <alignment horizontal="center"/>
    </xf>
    <xf numFmtId="0" fontId="2" fillId="0" borderId="39" xfId="2" applyFont="1" applyBorder="1" applyAlignment="1">
      <alignment horizontal="center"/>
    </xf>
    <xf numFmtId="0" fontId="1" fillId="0" borderId="3" xfId="2" applyBorder="1"/>
    <xf numFmtId="0" fontId="1" fillId="0" borderId="40" xfId="2" applyBorder="1"/>
    <xf numFmtId="0" fontId="1" fillId="2" borderId="34" xfId="2" applyFill="1" applyBorder="1"/>
    <xf numFmtId="0" fontId="1" fillId="0" borderId="41" xfId="2" applyBorder="1"/>
    <xf numFmtId="0" fontId="1" fillId="2" borderId="42" xfId="2" applyFill="1" applyBorder="1"/>
    <xf numFmtId="0" fontId="1" fillId="2" borderId="43" xfId="2" applyFill="1" applyBorder="1"/>
    <xf numFmtId="0" fontId="0" fillId="9" borderId="0" xfId="0" applyFill="1"/>
    <xf numFmtId="0" fontId="43" fillId="9" borderId="0" xfId="0" applyFont="1" applyFill="1"/>
    <xf numFmtId="49" fontId="45" fillId="0" borderId="10" xfId="0" applyNumberFormat="1" applyFont="1" applyBorder="1" applyAlignment="1">
      <alignment horizontal="center" vertical="center"/>
    </xf>
    <xf numFmtId="0" fontId="0" fillId="0" borderId="10" xfId="0" applyBorder="1"/>
    <xf numFmtId="0" fontId="0" fillId="0" borderId="4" xfId="0" applyBorder="1"/>
    <xf numFmtId="0" fontId="30" fillId="5" borderId="0" xfId="0" applyFont="1" applyFill="1"/>
    <xf numFmtId="0" fontId="31" fillId="5" borderId="0" xfId="1" applyFont="1" applyFill="1"/>
    <xf numFmtId="0" fontId="42" fillId="5" borderId="0" xfId="0" applyFont="1" applyFill="1"/>
    <xf numFmtId="0" fontId="46" fillId="5" borderId="0" xfId="1" applyFont="1" applyFill="1"/>
    <xf numFmtId="0" fontId="47" fillId="5" borderId="0" xfId="1" applyFont="1" applyFill="1"/>
    <xf numFmtId="0" fontId="48" fillId="5" borderId="0" xfId="1" applyFont="1" applyFill="1"/>
    <xf numFmtId="0" fontId="49" fillId="5" borderId="0" xfId="1" applyFont="1" applyFill="1"/>
    <xf numFmtId="0" fontId="34" fillId="5" borderId="0" xfId="1" applyFont="1" applyFill="1" applyAlignment="1">
      <alignment horizontal="center"/>
    </xf>
    <xf numFmtId="0" fontId="19" fillId="5" borderId="4" xfId="1" applyFont="1" applyFill="1" applyBorder="1" applyAlignment="1">
      <alignment horizontal="center"/>
    </xf>
    <xf numFmtId="0" fontId="11" fillId="5" borderId="4" xfId="1" applyFont="1" applyFill="1" applyBorder="1" applyAlignment="1">
      <alignment horizontal="center"/>
    </xf>
    <xf numFmtId="49" fontId="15" fillId="5" borderId="4" xfId="1" applyNumberFormat="1" applyFont="1" applyFill="1" applyBorder="1" applyAlignment="1">
      <alignment horizontal="center" wrapText="1"/>
    </xf>
    <xf numFmtId="0" fontId="50" fillId="0" borderId="0" xfId="1" applyFont="1" applyBorder="1" applyAlignment="1">
      <alignment horizontal="center"/>
    </xf>
    <xf numFmtId="0" fontId="23" fillId="5" borderId="4" xfId="1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18" fillId="11" borderId="4" xfId="1" applyFont="1" applyFill="1" applyBorder="1" applyAlignment="1">
      <alignment horizontal="center"/>
    </xf>
    <xf numFmtId="0" fontId="32" fillId="5" borderId="0" xfId="0" applyFont="1" applyFill="1" applyAlignment="1"/>
    <xf numFmtId="0" fontId="51" fillId="0" borderId="0" xfId="0" applyFont="1" applyBorder="1" applyAlignment="1">
      <alignment horizontal="left"/>
    </xf>
    <xf numFmtId="0" fontId="51" fillId="0" borderId="0" xfId="0" applyFont="1" applyBorder="1" applyAlignment="1">
      <alignment horizontal="center"/>
    </xf>
    <xf numFmtId="0" fontId="51" fillId="5" borderId="0" xfId="0" applyFont="1" applyFill="1" applyBorder="1" applyAlignment="1">
      <alignment horizontal="center"/>
    </xf>
    <xf numFmtId="0" fontId="30" fillId="0" borderId="44" xfId="0" applyFont="1" applyBorder="1" applyAlignment="1">
      <alignment horizontal="center" vertical="center"/>
    </xf>
    <xf numFmtId="0" fontId="30" fillId="0" borderId="50" xfId="0" applyFont="1" applyBorder="1" applyAlignment="1">
      <alignment horizontal="center" vertical="center"/>
    </xf>
    <xf numFmtId="0" fontId="30" fillId="0" borderId="53" xfId="0" applyFont="1" applyBorder="1" applyAlignment="1">
      <alignment horizontal="center" vertical="center"/>
    </xf>
    <xf numFmtId="0" fontId="30" fillId="0" borderId="45" xfId="0" applyFont="1" applyBorder="1" applyAlignment="1">
      <alignment horizontal="center" vertical="center"/>
    </xf>
    <xf numFmtId="0" fontId="30" fillId="0" borderId="46" xfId="0" applyFont="1" applyBorder="1" applyAlignment="1">
      <alignment horizontal="center" vertical="center"/>
    </xf>
    <xf numFmtId="0" fontId="30" fillId="0" borderId="47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30" fillId="0" borderId="23" xfId="0" applyFont="1" applyBorder="1" applyAlignment="1">
      <alignment horizontal="center" vertical="center"/>
    </xf>
    <xf numFmtId="0" fontId="30" fillId="0" borderId="54" xfId="0" applyFont="1" applyBorder="1" applyAlignment="1">
      <alignment horizontal="center" vertical="center"/>
    </xf>
    <xf numFmtId="0" fontId="30" fillId="0" borderId="55" xfId="0" applyFont="1" applyBorder="1" applyAlignment="1">
      <alignment horizontal="center" vertical="center"/>
    </xf>
    <xf numFmtId="0" fontId="30" fillId="0" borderId="56" xfId="0" applyFont="1" applyBorder="1" applyAlignment="1">
      <alignment horizontal="center" vertical="center"/>
    </xf>
    <xf numFmtId="0" fontId="30" fillId="0" borderId="48" xfId="0" applyFont="1" applyBorder="1" applyAlignment="1">
      <alignment horizontal="center" vertical="center" wrapText="1"/>
    </xf>
    <xf numFmtId="0" fontId="30" fillId="0" borderId="51" xfId="0" applyFont="1" applyBorder="1" applyAlignment="1">
      <alignment horizontal="center" vertical="center" wrapText="1"/>
    </xf>
    <xf numFmtId="0" fontId="30" fillId="0" borderId="57" xfId="0" applyFont="1" applyBorder="1" applyAlignment="1">
      <alignment horizontal="center" vertical="center" wrapText="1"/>
    </xf>
    <xf numFmtId="0" fontId="44" fillId="0" borderId="45" xfId="0" applyFont="1" applyBorder="1" applyAlignment="1">
      <alignment horizontal="center"/>
    </xf>
    <xf numFmtId="0" fontId="44" fillId="0" borderId="46" xfId="0" applyFont="1" applyBorder="1" applyAlignment="1">
      <alignment horizontal="center"/>
    </xf>
    <xf numFmtId="0" fontId="44" fillId="0" borderId="49" xfId="0" applyFont="1" applyBorder="1" applyAlignment="1">
      <alignment horizontal="center"/>
    </xf>
    <xf numFmtId="0" fontId="44" fillId="0" borderId="12" xfId="0" applyFont="1" applyBorder="1" applyAlignment="1">
      <alignment horizontal="center"/>
    </xf>
    <xf numFmtId="0" fontId="44" fillId="0" borderId="0" xfId="0" applyFont="1" applyBorder="1" applyAlignment="1">
      <alignment horizontal="center"/>
    </xf>
    <xf numFmtId="0" fontId="44" fillId="0" borderId="52" xfId="0" applyFont="1" applyBorder="1" applyAlignment="1">
      <alignment horizontal="center"/>
    </xf>
    <xf numFmtId="0" fontId="44" fillId="0" borderId="54" xfId="0" applyFont="1" applyBorder="1" applyAlignment="1">
      <alignment horizontal="center"/>
    </xf>
    <xf numFmtId="0" fontId="44" fillId="0" borderId="55" xfId="0" applyFont="1" applyBorder="1" applyAlignment="1">
      <alignment horizontal="center"/>
    </xf>
    <xf numFmtId="0" fontId="44" fillId="0" borderId="58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4" xfId="0" applyBorder="1" applyAlignment="1">
      <alignment horizontal="center"/>
    </xf>
    <xf numFmtId="0" fontId="43" fillId="9" borderId="0" xfId="0" applyFont="1" applyFill="1" applyAlignment="1">
      <alignment horizontal="center"/>
    </xf>
    <xf numFmtId="0" fontId="2" fillId="0" borderId="34" xfId="2" applyFont="1" applyBorder="1" applyAlignment="1">
      <alignment horizontal="center" vertical="center"/>
    </xf>
    <xf numFmtId="0" fontId="2" fillId="0" borderId="35" xfId="2" applyFont="1" applyBorder="1" applyAlignment="1">
      <alignment horizontal="center" vertical="center"/>
    </xf>
    <xf numFmtId="0" fontId="2" fillId="9" borderId="0" xfId="2" applyFont="1" applyFill="1" applyAlignment="1">
      <alignment horizontal="center"/>
    </xf>
    <xf numFmtId="0" fontId="42" fillId="9" borderId="0" xfId="2" applyFont="1" applyFill="1" applyAlignment="1">
      <alignment horizontal="center"/>
    </xf>
    <xf numFmtId="0" fontId="1" fillId="9" borderId="0" xfId="2" applyFill="1" applyBorder="1" applyAlignment="1">
      <alignment horizontal="center"/>
    </xf>
    <xf numFmtId="0" fontId="2" fillId="6" borderId="0" xfId="2" applyFont="1" applyFill="1" applyAlignment="1">
      <alignment horizontal="center"/>
    </xf>
    <xf numFmtId="0" fontId="1" fillId="6" borderId="23" xfId="2" applyFill="1" applyBorder="1" applyAlignment="1">
      <alignment horizontal="center"/>
    </xf>
    <xf numFmtId="0" fontId="1" fillId="9" borderId="23" xfId="2" applyFill="1" applyBorder="1" applyAlignment="1">
      <alignment horizontal="center"/>
    </xf>
    <xf numFmtId="0" fontId="2" fillId="5" borderId="0" xfId="0" applyFont="1" applyFill="1" applyAlignment="1">
      <alignment horizontal="center" vertical="center"/>
    </xf>
    <xf numFmtId="0" fontId="12" fillId="5" borderId="11" xfId="1" applyFont="1" applyFill="1" applyBorder="1" applyAlignment="1">
      <alignment horizontal="center" vertical="center" textRotation="90" wrapText="1"/>
    </xf>
    <xf numFmtId="0" fontId="12" fillId="5" borderId="13" xfId="1" applyFont="1" applyFill="1" applyBorder="1" applyAlignment="1">
      <alignment horizontal="center" vertical="center" textRotation="90" wrapText="1"/>
    </xf>
    <xf numFmtId="0" fontId="13" fillId="5" borderId="11" xfId="1" applyFont="1" applyFill="1" applyBorder="1" applyAlignment="1">
      <alignment horizontal="center" vertical="center" textRotation="90"/>
    </xf>
    <xf numFmtId="0" fontId="13" fillId="5" borderId="13" xfId="1" applyFont="1" applyFill="1" applyBorder="1" applyAlignment="1">
      <alignment horizontal="center" vertical="center" textRotation="90"/>
    </xf>
    <xf numFmtId="0" fontId="4" fillId="2" borderId="0" xfId="1" applyFont="1" applyFill="1" applyAlignment="1">
      <alignment horizontal="center" vertical="center" textRotation="90"/>
    </xf>
    <xf numFmtId="0" fontId="4" fillId="2" borderId="1" xfId="1" applyFont="1" applyFill="1" applyBorder="1" applyAlignment="1">
      <alignment horizontal="center" vertical="center" textRotation="90"/>
    </xf>
    <xf numFmtId="0" fontId="50" fillId="0" borderId="0" xfId="1" applyFont="1" applyBorder="1" applyAlignment="1">
      <alignment horizontal="left"/>
    </xf>
    <xf numFmtId="0" fontId="50" fillId="0" borderId="0" xfId="1" applyFont="1" applyBorder="1" applyAlignment="1">
      <alignment horizontal="center"/>
    </xf>
    <xf numFmtId="0" fontId="8" fillId="2" borderId="8" xfId="1" applyFont="1" applyFill="1" applyBorder="1" applyAlignment="1">
      <alignment horizontal="center" vertical="center" wrapText="1"/>
    </xf>
    <xf numFmtId="0" fontId="8" fillId="2" borderId="9" xfId="1" applyFont="1" applyFill="1" applyBorder="1" applyAlignment="1">
      <alignment horizontal="center" vertical="center" wrapText="1"/>
    </xf>
    <xf numFmtId="0" fontId="9" fillId="3" borderId="3" xfId="1" applyFont="1" applyFill="1" applyBorder="1" applyAlignment="1">
      <alignment horizontal="center" vertical="center" textRotation="90"/>
    </xf>
    <xf numFmtId="0" fontId="9" fillId="3" borderId="10" xfId="1" applyFont="1" applyFill="1" applyBorder="1" applyAlignment="1">
      <alignment horizontal="center" vertical="center" textRotation="90"/>
    </xf>
    <xf numFmtId="0" fontId="9" fillId="3" borderId="7" xfId="1" applyFont="1" applyFill="1" applyBorder="1" applyAlignment="1">
      <alignment horizontal="center" vertical="center" textRotation="90"/>
    </xf>
    <xf numFmtId="0" fontId="8" fillId="2" borderId="5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49" fontId="2" fillId="10" borderId="4" xfId="0" applyNumberFormat="1" applyFont="1" applyFill="1" applyBorder="1" applyAlignment="1">
      <alignment horizontal="center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image" Target="../media/image6.png"/><Relationship Id="rId1" Type="http://schemas.openxmlformats.org/officeDocument/2006/relationships/image" Target="../media/image5.png"/><Relationship Id="rId4" Type="http://schemas.openxmlformats.org/officeDocument/2006/relationships/image" Target="../media/image8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1.png"/><Relationship Id="rId2" Type="http://schemas.openxmlformats.org/officeDocument/2006/relationships/image" Target="../media/image10.png"/><Relationship Id="rId1" Type="http://schemas.openxmlformats.org/officeDocument/2006/relationships/image" Target="../media/image9.png"/><Relationship Id="rId5" Type="http://schemas.openxmlformats.org/officeDocument/2006/relationships/image" Target="../media/image13.png"/><Relationship Id="rId4" Type="http://schemas.openxmlformats.org/officeDocument/2006/relationships/image" Target="../media/image1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561975</xdr:colOff>
      <xdr:row>3</xdr:row>
      <xdr:rowOff>19050</xdr:rowOff>
    </xdr:from>
    <xdr:to>
      <xdr:col>24</xdr:col>
      <xdr:colOff>57150</xdr:colOff>
      <xdr:row>9</xdr:row>
      <xdr:rowOff>85725</xdr:rowOff>
    </xdr:to>
    <xdr:pic>
      <xdr:nvPicPr>
        <xdr:cNvPr id="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15950" y="657225"/>
          <a:ext cx="714375" cy="962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209550</xdr:colOff>
      <xdr:row>0</xdr:row>
      <xdr:rowOff>123825</xdr:rowOff>
    </xdr:from>
    <xdr:to>
      <xdr:col>1</xdr:col>
      <xdr:colOff>314325</xdr:colOff>
      <xdr:row>7</xdr:row>
      <xdr:rowOff>0</xdr:rowOff>
    </xdr:to>
    <xdr:pic>
      <xdr:nvPicPr>
        <xdr:cNvPr id="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23825"/>
          <a:ext cx="714375" cy="819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</xdr:col>
      <xdr:colOff>276225</xdr:colOff>
      <xdr:row>0</xdr:row>
      <xdr:rowOff>47625</xdr:rowOff>
    </xdr:from>
    <xdr:to>
      <xdr:col>14</xdr:col>
      <xdr:colOff>381000</xdr:colOff>
      <xdr:row>6</xdr:row>
      <xdr:rowOff>171450</xdr:rowOff>
    </xdr:to>
    <xdr:pic>
      <xdr:nvPicPr>
        <xdr:cNvPr id="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43800" y="47625"/>
          <a:ext cx="714375" cy="895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152400</xdr:colOff>
      <xdr:row>0</xdr:row>
      <xdr:rowOff>66675</xdr:rowOff>
    </xdr:from>
    <xdr:to>
      <xdr:col>3</xdr:col>
      <xdr:colOff>342900</xdr:colOff>
      <xdr:row>2</xdr:row>
      <xdr:rowOff>85725</xdr:rowOff>
    </xdr:to>
    <xdr:pic>
      <xdr:nvPicPr>
        <xdr:cNvPr id="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" y="66675"/>
          <a:ext cx="5810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47625</xdr:colOff>
      <xdr:row>0</xdr:row>
      <xdr:rowOff>266700</xdr:rowOff>
    </xdr:from>
    <xdr:to>
      <xdr:col>7</xdr:col>
      <xdr:colOff>66675</xdr:colOff>
      <xdr:row>2</xdr:row>
      <xdr:rowOff>47625</xdr:rowOff>
    </xdr:to>
    <xdr:sp macro="" textlink="">
      <xdr:nvSpPr>
        <xdr:cNvPr id="3" name="Horizontal Scroll 2"/>
        <xdr:cNvSpPr/>
      </xdr:nvSpPr>
      <xdr:spPr>
        <a:xfrm>
          <a:off x="2990850" y="266700"/>
          <a:ext cx="628650" cy="438150"/>
        </a:xfrm>
        <a:prstGeom prst="horizontalScroll">
          <a:avLst/>
        </a:prstGeom>
        <a:solidFill>
          <a:schemeClr val="bg1">
            <a:lumMod val="6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lv-LV"/>
        </a:p>
      </xdr:txBody>
    </xdr:sp>
    <xdr:clientData/>
  </xdr:twoCellAnchor>
  <xdr:twoCellAnchor editAs="oneCell">
    <xdr:from>
      <xdr:col>11</xdr:col>
      <xdr:colOff>133350</xdr:colOff>
      <xdr:row>0</xdr:row>
      <xdr:rowOff>66675</xdr:rowOff>
    </xdr:from>
    <xdr:to>
      <xdr:col>12</xdr:col>
      <xdr:colOff>352425</xdr:colOff>
      <xdr:row>2</xdr:row>
      <xdr:rowOff>85725</xdr:rowOff>
    </xdr:to>
    <xdr:pic>
      <xdr:nvPicPr>
        <xdr:cNvPr id="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14875" y="66675"/>
          <a:ext cx="6096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15</xdr:col>
      <xdr:colOff>9525</xdr:colOff>
      <xdr:row>0</xdr:row>
      <xdr:rowOff>257175</xdr:rowOff>
    </xdr:from>
    <xdr:to>
      <xdr:col>16</xdr:col>
      <xdr:colOff>28575</xdr:colOff>
      <xdr:row>2</xdr:row>
      <xdr:rowOff>38100</xdr:rowOff>
    </xdr:to>
    <xdr:sp macro="" textlink="">
      <xdr:nvSpPr>
        <xdr:cNvPr id="5" name="Horizontal Scroll 4"/>
        <xdr:cNvSpPr/>
      </xdr:nvSpPr>
      <xdr:spPr>
        <a:xfrm>
          <a:off x="6810375" y="257175"/>
          <a:ext cx="628650" cy="438150"/>
        </a:xfrm>
        <a:prstGeom prst="horizontalScroll">
          <a:avLst/>
        </a:prstGeom>
        <a:solidFill>
          <a:schemeClr val="bg1">
            <a:lumMod val="6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lv-LV"/>
        </a:p>
      </xdr:txBody>
    </xdr:sp>
    <xdr:clientData/>
  </xdr:twoCellAnchor>
  <xdr:twoCellAnchor editAs="oneCell">
    <xdr:from>
      <xdr:col>7</xdr:col>
      <xdr:colOff>190500</xdr:colOff>
      <xdr:row>0</xdr:row>
      <xdr:rowOff>57150</xdr:rowOff>
    </xdr:from>
    <xdr:to>
      <xdr:col>9</xdr:col>
      <xdr:colOff>28575</xdr:colOff>
      <xdr:row>2</xdr:row>
      <xdr:rowOff>76200</xdr:rowOff>
    </xdr:to>
    <xdr:pic>
      <xdr:nvPicPr>
        <xdr:cNvPr id="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3325" y="57150"/>
          <a:ext cx="5334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171450</xdr:colOff>
      <xdr:row>0</xdr:row>
      <xdr:rowOff>57150</xdr:rowOff>
    </xdr:from>
    <xdr:to>
      <xdr:col>18</xdr:col>
      <xdr:colOff>9525</xdr:colOff>
      <xdr:row>2</xdr:row>
      <xdr:rowOff>76200</xdr:rowOff>
    </xdr:to>
    <xdr:pic>
      <xdr:nvPicPr>
        <xdr:cNvPr id="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57150"/>
          <a:ext cx="5334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95250</xdr:colOff>
      <xdr:row>5</xdr:row>
      <xdr:rowOff>142875</xdr:rowOff>
    </xdr:from>
    <xdr:to>
      <xdr:col>8</xdr:col>
      <xdr:colOff>704850</xdr:colOff>
      <xdr:row>7</xdr:row>
      <xdr:rowOff>190500</xdr:rowOff>
    </xdr:to>
    <xdr:pic>
      <xdr:nvPicPr>
        <xdr:cNvPr id="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62575" y="1333500"/>
          <a:ext cx="6096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28575</xdr:colOff>
      <xdr:row>13</xdr:row>
      <xdr:rowOff>142875</xdr:rowOff>
    </xdr:from>
    <xdr:to>
      <xdr:col>8</xdr:col>
      <xdr:colOff>638175</xdr:colOff>
      <xdr:row>15</xdr:row>
      <xdr:rowOff>190500</xdr:rowOff>
    </xdr:to>
    <xdr:pic>
      <xdr:nvPicPr>
        <xdr:cNvPr id="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5900" y="3495675"/>
          <a:ext cx="6096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19050</xdr:colOff>
      <xdr:row>21</xdr:row>
      <xdr:rowOff>133350</xdr:rowOff>
    </xdr:from>
    <xdr:to>
      <xdr:col>8</xdr:col>
      <xdr:colOff>628650</xdr:colOff>
      <xdr:row>23</xdr:row>
      <xdr:rowOff>180975</xdr:rowOff>
    </xdr:to>
    <xdr:pic>
      <xdr:nvPicPr>
        <xdr:cNvPr id="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6375" y="5800725"/>
          <a:ext cx="6096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28575</xdr:colOff>
      <xdr:row>29</xdr:row>
      <xdr:rowOff>152400</xdr:rowOff>
    </xdr:from>
    <xdr:to>
      <xdr:col>8</xdr:col>
      <xdr:colOff>638175</xdr:colOff>
      <xdr:row>31</xdr:row>
      <xdr:rowOff>200025</xdr:rowOff>
    </xdr:to>
    <xdr:pic>
      <xdr:nvPicPr>
        <xdr:cNvPr id="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5900" y="8001000"/>
          <a:ext cx="6096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9525</xdr:colOff>
      <xdr:row>2</xdr:row>
      <xdr:rowOff>228600</xdr:rowOff>
    </xdr:from>
    <xdr:to>
      <xdr:col>8</xdr:col>
      <xdr:colOff>1362075</xdr:colOff>
      <xdr:row>5</xdr:row>
      <xdr:rowOff>95250</xdr:rowOff>
    </xdr:to>
    <xdr:sp macro="" textlink="">
      <xdr:nvSpPr>
        <xdr:cNvPr id="6" name="Horizontal Scroll 5"/>
        <xdr:cNvSpPr/>
      </xdr:nvSpPr>
      <xdr:spPr>
        <a:xfrm>
          <a:off x="5276850" y="476250"/>
          <a:ext cx="1352550" cy="809625"/>
        </a:xfrm>
        <a:prstGeom prst="horizontalScroll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lv-LV"/>
        </a:p>
      </xdr:txBody>
    </xdr:sp>
    <xdr:clientData/>
  </xdr:twoCellAnchor>
  <xdr:twoCellAnchor>
    <xdr:from>
      <xdr:col>8</xdr:col>
      <xdr:colOff>0</xdr:colOff>
      <xdr:row>10</xdr:row>
      <xdr:rowOff>228600</xdr:rowOff>
    </xdr:from>
    <xdr:to>
      <xdr:col>8</xdr:col>
      <xdr:colOff>1362075</xdr:colOff>
      <xdr:row>13</xdr:row>
      <xdr:rowOff>95250</xdr:rowOff>
    </xdr:to>
    <xdr:sp macro="" textlink="">
      <xdr:nvSpPr>
        <xdr:cNvPr id="7" name="Horizontal Scroll 6"/>
        <xdr:cNvSpPr/>
      </xdr:nvSpPr>
      <xdr:spPr>
        <a:xfrm>
          <a:off x="5267325" y="2638425"/>
          <a:ext cx="1362075" cy="809625"/>
        </a:xfrm>
        <a:prstGeom prst="horizontalScroll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lv-LV"/>
        </a:p>
      </xdr:txBody>
    </xdr:sp>
    <xdr:clientData/>
  </xdr:twoCellAnchor>
  <xdr:twoCellAnchor>
    <xdr:from>
      <xdr:col>8</xdr:col>
      <xdr:colOff>0</xdr:colOff>
      <xdr:row>18</xdr:row>
      <xdr:rowOff>209550</xdr:rowOff>
    </xdr:from>
    <xdr:to>
      <xdr:col>8</xdr:col>
      <xdr:colOff>1352550</xdr:colOff>
      <xdr:row>21</xdr:row>
      <xdr:rowOff>76200</xdr:rowOff>
    </xdr:to>
    <xdr:sp macro="" textlink="">
      <xdr:nvSpPr>
        <xdr:cNvPr id="8" name="Horizontal Scroll 7"/>
        <xdr:cNvSpPr/>
      </xdr:nvSpPr>
      <xdr:spPr>
        <a:xfrm>
          <a:off x="5267325" y="4933950"/>
          <a:ext cx="1352550" cy="809625"/>
        </a:xfrm>
        <a:prstGeom prst="horizontalScroll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lv-LV"/>
        </a:p>
      </xdr:txBody>
    </xdr:sp>
    <xdr:clientData/>
  </xdr:twoCellAnchor>
  <xdr:twoCellAnchor>
    <xdr:from>
      <xdr:col>8</xdr:col>
      <xdr:colOff>0</xdr:colOff>
      <xdr:row>26</xdr:row>
      <xdr:rowOff>219075</xdr:rowOff>
    </xdr:from>
    <xdr:to>
      <xdr:col>8</xdr:col>
      <xdr:colOff>1343025</xdr:colOff>
      <xdr:row>29</xdr:row>
      <xdr:rowOff>85725</xdr:rowOff>
    </xdr:to>
    <xdr:sp macro="" textlink="">
      <xdr:nvSpPr>
        <xdr:cNvPr id="9" name="Horizontal Scroll 8"/>
        <xdr:cNvSpPr/>
      </xdr:nvSpPr>
      <xdr:spPr>
        <a:xfrm>
          <a:off x="5267325" y="7124700"/>
          <a:ext cx="1343025" cy="809625"/>
        </a:xfrm>
        <a:prstGeom prst="horizontalScroll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lv-LV"/>
        </a:p>
      </xdr:txBody>
    </xdr:sp>
    <xdr:clientData/>
  </xdr:twoCellAnchor>
  <xdr:twoCellAnchor editAs="oneCell">
    <xdr:from>
      <xdr:col>8</xdr:col>
      <xdr:colOff>828675</xdr:colOff>
      <xdr:row>5</xdr:row>
      <xdr:rowOff>123825</xdr:rowOff>
    </xdr:from>
    <xdr:to>
      <xdr:col>8</xdr:col>
      <xdr:colOff>1362075</xdr:colOff>
      <xdr:row>7</xdr:row>
      <xdr:rowOff>171450</xdr:rowOff>
    </xdr:to>
    <xdr:pic>
      <xdr:nvPicPr>
        <xdr:cNvPr id="1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1314450"/>
          <a:ext cx="5334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790575</xdr:colOff>
      <xdr:row>13</xdr:row>
      <xdr:rowOff>142875</xdr:rowOff>
    </xdr:from>
    <xdr:to>
      <xdr:col>8</xdr:col>
      <xdr:colOff>1314450</xdr:colOff>
      <xdr:row>15</xdr:row>
      <xdr:rowOff>171450</xdr:rowOff>
    </xdr:to>
    <xdr:pic>
      <xdr:nvPicPr>
        <xdr:cNvPr id="1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7900" y="3495675"/>
          <a:ext cx="5238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762000</xdr:colOff>
      <xdr:row>29</xdr:row>
      <xdr:rowOff>133350</xdr:rowOff>
    </xdr:from>
    <xdr:to>
      <xdr:col>8</xdr:col>
      <xdr:colOff>1285875</xdr:colOff>
      <xdr:row>31</xdr:row>
      <xdr:rowOff>161925</xdr:rowOff>
    </xdr:to>
    <xdr:pic>
      <xdr:nvPicPr>
        <xdr:cNvPr id="1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7981950"/>
          <a:ext cx="5238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723900</xdr:colOff>
      <xdr:row>21</xdr:row>
      <xdr:rowOff>142875</xdr:rowOff>
    </xdr:from>
    <xdr:to>
      <xdr:col>8</xdr:col>
      <xdr:colOff>1257300</xdr:colOff>
      <xdr:row>23</xdr:row>
      <xdr:rowOff>180975</xdr:rowOff>
    </xdr:to>
    <xdr:pic>
      <xdr:nvPicPr>
        <xdr:cNvPr id="1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810250"/>
          <a:ext cx="5334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359834</xdr:colOff>
      <xdr:row>1</xdr:row>
      <xdr:rowOff>1</xdr:rowOff>
    </xdr:from>
    <xdr:to>
      <xdr:col>1</xdr:col>
      <xdr:colOff>1005418</xdr:colOff>
      <xdr:row>2</xdr:row>
      <xdr:rowOff>95957</xdr:rowOff>
    </xdr:to>
    <xdr:pic>
      <xdr:nvPicPr>
        <xdr:cNvPr id="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9859" y="219076"/>
          <a:ext cx="645584" cy="6960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10583</xdr:colOff>
      <xdr:row>23</xdr:row>
      <xdr:rowOff>81491</xdr:rowOff>
    </xdr:from>
    <xdr:to>
      <xdr:col>21</xdr:col>
      <xdr:colOff>7291</xdr:colOff>
      <xdr:row>29</xdr:row>
      <xdr:rowOff>21166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1750" y="4769908"/>
          <a:ext cx="1002124" cy="146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225425</xdr:colOff>
      <xdr:row>22</xdr:row>
      <xdr:rowOff>50800</xdr:rowOff>
    </xdr:from>
    <xdr:to>
      <xdr:col>1</xdr:col>
      <xdr:colOff>1085850</xdr:colOff>
      <xdr:row>25</xdr:row>
      <xdr:rowOff>30690</xdr:rowOff>
    </xdr:to>
    <xdr:pic>
      <xdr:nvPicPr>
        <xdr:cNvPr id="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450" y="6546850"/>
          <a:ext cx="860425" cy="810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42333</xdr:colOff>
      <xdr:row>20</xdr:row>
      <xdr:rowOff>60351</xdr:rowOff>
    </xdr:from>
    <xdr:ext cx="5337324" cy="655885"/>
    <xdr:sp macro="" textlink="">
      <xdr:nvSpPr>
        <xdr:cNvPr id="6" name="Rectangle 5"/>
        <xdr:cNvSpPr/>
      </xdr:nvSpPr>
      <xdr:spPr>
        <a:xfrm>
          <a:off x="1587500" y="3965601"/>
          <a:ext cx="5337324" cy="655885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lv-LV" sz="36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solidFill>
                <a:srgbClr val="FF0000"/>
              </a:solidFill>
              <a:effectLst/>
            </a:rPr>
            <a:t>Visiem sportisko veiksmi!</a:t>
          </a:r>
          <a:endParaRPr lang="en-US" sz="36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solidFill>
              <a:srgbClr val="FF0000"/>
            </a:solidFill>
            <a:effectLst/>
          </a:endParaRPr>
        </a:p>
      </xdr:txBody>
    </xdr:sp>
    <xdr:clientData/>
  </xdr:oneCellAnchor>
  <xdr:twoCellAnchor editAs="oneCell">
    <xdr:from>
      <xdr:col>24</xdr:col>
      <xdr:colOff>222250</xdr:colOff>
      <xdr:row>21</xdr:row>
      <xdr:rowOff>21167</xdr:rowOff>
    </xdr:from>
    <xdr:to>
      <xdr:col>27</xdr:col>
      <xdr:colOff>335492</xdr:colOff>
      <xdr:row>24</xdr:row>
      <xdr:rowOff>144670</xdr:rowOff>
    </xdr:to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80250" y="6032500"/>
          <a:ext cx="885825" cy="9490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169333</xdr:colOff>
      <xdr:row>23</xdr:row>
      <xdr:rowOff>96309</xdr:rowOff>
    </xdr:from>
    <xdr:to>
      <xdr:col>10</xdr:col>
      <xdr:colOff>328083</xdr:colOff>
      <xdr:row>29</xdr:row>
      <xdr:rowOff>18204</xdr:rowOff>
    </xdr:to>
    <xdr:pic>
      <xdr:nvPicPr>
        <xdr:cNvPr id="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2333" y="4784726"/>
          <a:ext cx="1460500" cy="14458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9"/>
  <sheetViews>
    <sheetView workbookViewId="0">
      <selection activeCell="B11" sqref="B11:E11"/>
    </sheetView>
  </sheetViews>
  <sheetFormatPr defaultRowHeight="15"/>
  <cols>
    <col min="2" max="2" width="9.140625" customWidth="1"/>
    <col min="5" max="5" width="5" customWidth="1"/>
    <col min="6" max="6" width="13.42578125" customWidth="1"/>
    <col min="9" max="9" width="3.85546875" customWidth="1"/>
    <col min="11" max="11" width="4.42578125" customWidth="1"/>
  </cols>
  <sheetData>
    <row r="1" spans="1:15">
      <c r="A1" s="143"/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</row>
    <row r="2" spans="1:15" ht="20.25">
      <c r="A2" s="143"/>
      <c r="B2" s="143"/>
      <c r="C2" s="143"/>
      <c r="D2" s="143"/>
      <c r="E2" s="143"/>
      <c r="F2" s="143"/>
      <c r="G2" s="144" t="s">
        <v>88</v>
      </c>
      <c r="H2" s="143"/>
      <c r="I2" s="143"/>
      <c r="J2" s="143"/>
      <c r="K2" s="143"/>
      <c r="L2" s="143"/>
      <c r="M2" s="143"/>
      <c r="N2" s="143"/>
      <c r="O2" s="143"/>
    </row>
    <row r="3" spans="1:15" ht="15" customHeight="1">
      <c r="A3" s="143"/>
      <c r="B3" s="143"/>
      <c r="C3" s="193" t="s">
        <v>150</v>
      </c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43"/>
      <c r="O3" s="143"/>
    </row>
    <row r="4" spans="1:15" ht="15.75" customHeight="1">
      <c r="A4" s="143"/>
      <c r="B4" s="143"/>
      <c r="C4" s="143"/>
      <c r="D4" s="143"/>
      <c r="E4" s="143"/>
      <c r="F4" s="193" t="s">
        <v>89</v>
      </c>
      <c r="G4" s="193"/>
      <c r="H4" s="193"/>
      <c r="I4" s="193"/>
      <c r="J4" s="193"/>
      <c r="K4" s="143"/>
      <c r="L4" s="143"/>
      <c r="M4" s="143"/>
      <c r="N4" s="143"/>
      <c r="O4" s="143"/>
    </row>
    <row r="5" spans="1:15" ht="3.75" customHeight="1">
      <c r="A5" s="143"/>
      <c r="B5" s="143"/>
      <c r="C5" s="143"/>
      <c r="D5" s="143"/>
      <c r="E5" s="143"/>
      <c r="F5" s="144"/>
      <c r="G5" s="143"/>
      <c r="H5" s="143"/>
      <c r="I5" s="143"/>
      <c r="J5" s="143"/>
      <c r="K5" s="143"/>
      <c r="L5" s="143"/>
      <c r="M5" s="143"/>
      <c r="N5" s="143"/>
      <c r="O5" s="143"/>
    </row>
    <row r="6" spans="1:15" ht="0.75" customHeight="1">
      <c r="A6" s="143"/>
      <c r="B6" s="143"/>
      <c r="C6" s="143"/>
      <c r="D6" s="143"/>
      <c r="E6" s="143"/>
      <c r="F6" s="144"/>
      <c r="G6" s="143"/>
      <c r="H6" s="143"/>
      <c r="I6" s="143"/>
      <c r="J6" s="143"/>
      <c r="K6" s="143"/>
      <c r="L6" s="143"/>
      <c r="M6" s="143"/>
      <c r="N6" s="143"/>
      <c r="O6" s="143"/>
    </row>
    <row r="7" spans="1:15" ht="3.75" customHeight="1" thickBot="1">
      <c r="A7" s="143"/>
      <c r="B7" s="143"/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143"/>
      <c r="O7" s="143"/>
    </row>
    <row r="8" spans="1:15" ht="30.75" customHeight="1" thickTop="1">
      <c r="A8" s="167" t="s">
        <v>90</v>
      </c>
      <c r="B8" s="170" t="s">
        <v>91</v>
      </c>
      <c r="C8" s="171"/>
      <c r="D8" s="171"/>
      <c r="E8" s="172"/>
      <c r="F8" s="179" t="s">
        <v>92</v>
      </c>
      <c r="G8" s="170" t="s">
        <v>93</v>
      </c>
      <c r="H8" s="171"/>
      <c r="I8" s="172"/>
      <c r="J8" s="170" t="s">
        <v>94</v>
      </c>
      <c r="K8" s="172"/>
      <c r="L8" s="182" t="s">
        <v>95</v>
      </c>
      <c r="M8" s="183"/>
      <c r="N8" s="183"/>
      <c r="O8" s="184"/>
    </row>
    <row r="9" spans="1:15" ht="15.75">
      <c r="A9" s="168"/>
      <c r="B9" s="173"/>
      <c r="C9" s="174"/>
      <c r="D9" s="174"/>
      <c r="E9" s="175"/>
      <c r="F9" s="180"/>
      <c r="G9" s="173"/>
      <c r="H9" s="174"/>
      <c r="I9" s="175"/>
      <c r="J9" s="173"/>
      <c r="K9" s="175"/>
      <c r="L9" s="185" t="s">
        <v>96</v>
      </c>
      <c r="M9" s="186"/>
      <c r="N9" s="186"/>
      <c r="O9" s="187"/>
    </row>
    <row r="10" spans="1:15" ht="16.5" thickBot="1">
      <c r="A10" s="169"/>
      <c r="B10" s="176"/>
      <c r="C10" s="177"/>
      <c r="D10" s="177"/>
      <c r="E10" s="178"/>
      <c r="F10" s="181"/>
      <c r="G10" s="176"/>
      <c r="H10" s="177"/>
      <c r="I10" s="178"/>
      <c r="J10" s="176"/>
      <c r="K10" s="178"/>
      <c r="L10" s="188" t="s">
        <v>97</v>
      </c>
      <c r="M10" s="189"/>
      <c r="N10" s="189"/>
      <c r="O10" s="190"/>
    </row>
    <row r="11" spans="1:15" ht="35.25" customHeight="1" thickTop="1">
      <c r="A11" s="145" t="s">
        <v>98</v>
      </c>
      <c r="B11" s="191"/>
      <c r="C11" s="191"/>
      <c r="D11" s="191"/>
      <c r="E11" s="191"/>
      <c r="F11" s="146"/>
      <c r="G11" s="191"/>
      <c r="H11" s="191"/>
      <c r="I11" s="191"/>
      <c r="J11" s="191"/>
      <c r="K11" s="191"/>
      <c r="L11" s="191"/>
      <c r="M11" s="191"/>
      <c r="N11" s="191"/>
      <c r="O11" s="191"/>
    </row>
    <row r="12" spans="1:15" ht="35.25" customHeight="1">
      <c r="A12" s="145" t="s">
        <v>99</v>
      </c>
      <c r="B12" s="192"/>
      <c r="C12" s="192"/>
      <c r="D12" s="192"/>
      <c r="E12" s="192"/>
      <c r="F12" s="147"/>
      <c r="G12" s="192"/>
      <c r="H12" s="192"/>
      <c r="I12" s="192"/>
      <c r="J12" s="192"/>
      <c r="K12" s="192"/>
      <c r="L12" s="192"/>
      <c r="M12" s="192"/>
      <c r="N12" s="192"/>
      <c r="O12" s="192"/>
    </row>
    <row r="13" spans="1:15" ht="35.25" customHeight="1">
      <c r="A13" s="145" t="s">
        <v>100</v>
      </c>
      <c r="B13" s="192"/>
      <c r="C13" s="192"/>
      <c r="D13" s="192"/>
      <c r="E13" s="192"/>
      <c r="F13" s="147"/>
      <c r="G13" s="192"/>
      <c r="H13" s="192"/>
      <c r="I13" s="192"/>
      <c r="J13" s="192"/>
      <c r="K13" s="192"/>
      <c r="L13" s="192"/>
      <c r="M13" s="192"/>
      <c r="N13" s="192"/>
      <c r="O13" s="192"/>
    </row>
    <row r="14" spans="1:15" ht="35.25" customHeight="1">
      <c r="A14" s="145" t="s">
        <v>101</v>
      </c>
      <c r="B14" s="192"/>
      <c r="C14" s="192"/>
      <c r="D14" s="192"/>
      <c r="E14" s="192"/>
      <c r="F14" s="147"/>
      <c r="G14" s="192"/>
      <c r="H14" s="192"/>
      <c r="I14" s="192"/>
      <c r="J14" s="192"/>
      <c r="K14" s="192"/>
      <c r="L14" s="192"/>
      <c r="M14" s="192"/>
      <c r="N14" s="192"/>
      <c r="O14" s="192"/>
    </row>
    <row r="15" spans="1:15" ht="35.25" customHeight="1">
      <c r="A15" s="145" t="s">
        <v>102</v>
      </c>
      <c r="B15" s="192"/>
      <c r="C15" s="192"/>
      <c r="D15" s="192"/>
      <c r="E15" s="192"/>
      <c r="F15" s="147"/>
      <c r="G15" s="192"/>
      <c r="H15" s="192"/>
      <c r="I15" s="192"/>
      <c r="J15" s="192"/>
      <c r="K15" s="192"/>
      <c r="L15" s="192"/>
      <c r="M15" s="192"/>
      <c r="N15" s="192"/>
      <c r="O15" s="192"/>
    </row>
    <row r="16" spans="1:15" ht="35.25" customHeight="1">
      <c r="A16" s="145" t="s">
        <v>103</v>
      </c>
      <c r="B16" s="192"/>
      <c r="C16" s="192"/>
      <c r="D16" s="192"/>
      <c r="E16" s="192"/>
      <c r="F16" s="147"/>
      <c r="G16" s="192"/>
      <c r="H16" s="192"/>
      <c r="I16" s="192"/>
      <c r="J16" s="192"/>
      <c r="K16" s="192"/>
      <c r="L16" s="192"/>
      <c r="M16" s="192"/>
      <c r="N16" s="192"/>
      <c r="O16" s="192"/>
    </row>
    <row r="17" spans="1:15" ht="35.25" customHeight="1">
      <c r="A17" s="145" t="s">
        <v>104</v>
      </c>
      <c r="B17" s="192"/>
      <c r="C17" s="192"/>
      <c r="D17" s="192"/>
      <c r="E17" s="192"/>
      <c r="F17" s="147"/>
      <c r="G17" s="192"/>
      <c r="H17" s="192"/>
      <c r="I17" s="192"/>
      <c r="J17" s="192"/>
      <c r="K17" s="192"/>
      <c r="L17" s="192"/>
      <c r="M17" s="192"/>
      <c r="N17" s="192"/>
      <c r="O17" s="192"/>
    </row>
    <row r="18" spans="1:15" ht="35.25" customHeight="1">
      <c r="A18" s="145" t="s">
        <v>105</v>
      </c>
      <c r="B18" s="192"/>
      <c r="C18" s="192"/>
      <c r="D18" s="192"/>
      <c r="E18" s="192"/>
      <c r="F18" s="147"/>
      <c r="G18" s="192"/>
      <c r="H18" s="192"/>
      <c r="I18" s="192"/>
      <c r="J18" s="192"/>
      <c r="K18" s="192"/>
      <c r="L18" s="192"/>
      <c r="M18" s="192"/>
      <c r="N18" s="192"/>
      <c r="O18" s="192"/>
    </row>
    <row r="19" spans="1:15" ht="35.25" customHeight="1">
      <c r="A19" s="145" t="s">
        <v>106</v>
      </c>
      <c r="B19" s="192"/>
      <c r="C19" s="192"/>
      <c r="D19" s="192"/>
      <c r="E19" s="192"/>
      <c r="F19" s="147"/>
      <c r="G19" s="192"/>
      <c r="H19" s="192"/>
      <c r="I19" s="192"/>
      <c r="J19" s="192"/>
      <c r="K19" s="192"/>
      <c r="L19" s="192"/>
      <c r="M19" s="192"/>
      <c r="N19" s="192"/>
      <c r="O19" s="192"/>
    </row>
    <row r="20" spans="1:15" ht="35.25" customHeight="1">
      <c r="A20" s="145" t="s">
        <v>107</v>
      </c>
      <c r="B20" s="192"/>
      <c r="C20" s="192"/>
      <c r="D20" s="192"/>
      <c r="E20" s="192"/>
      <c r="F20" s="147"/>
      <c r="G20" s="192"/>
      <c r="H20" s="192"/>
      <c r="I20" s="192"/>
      <c r="J20" s="192"/>
      <c r="K20" s="192"/>
      <c r="L20" s="192"/>
      <c r="M20" s="192"/>
      <c r="N20" s="192"/>
      <c r="O20" s="192"/>
    </row>
    <row r="21" spans="1:15" ht="35.25" customHeight="1">
      <c r="A21" s="145" t="s">
        <v>108</v>
      </c>
      <c r="B21" s="192"/>
      <c r="C21" s="192"/>
      <c r="D21" s="192"/>
      <c r="E21" s="192"/>
      <c r="F21" s="147"/>
      <c r="G21" s="192"/>
      <c r="H21" s="192"/>
      <c r="I21" s="192"/>
      <c r="J21" s="192"/>
      <c r="K21" s="192"/>
      <c r="L21" s="192"/>
      <c r="M21" s="192"/>
      <c r="N21" s="192"/>
      <c r="O21" s="192"/>
    </row>
    <row r="22" spans="1:15" ht="35.25" customHeight="1">
      <c r="A22" s="145" t="s">
        <v>109</v>
      </c>
      <c r="B22" s="192"/>
      <c r="C22" s="192"/>
      <c r="D22" s="192"/>
      <c r="E22" s="192"/>
      <c r="F22" s="147"/>
      <c r="G22" s="192"/>
      <c r="H22" s="192"/>
      <c r="I22" s="192"/>
      <c r="J22" s="192"/>
      <c r="K22" s="192"/>
      <c r="L22" s="192"/>
      <c r="M22" s="192"/>
      <c r="N22" s="192"/>
      <c r="O22" s="192"/>
    </row>
    <row r="23" spans="1:15" ht="35.25" customHeight="1">
      <c r="A23" s="145" t="s">
        <v>110</v>
      </c>
      <c r="B23" s="192"/>
      <c r="C23" s="192"/>
      <c r="D23" s="192"/>
      <c r="E23" s="192"/>
      <c r="F23" s="147"/>
      <c r="G23" s="192"/>
      <c r="H23" s="192"/>
      <c r="I23" s="192"/>
      <c r="J23" s="192"/>
      <c r="K23" s="192"/>
      <c r="L23" s="192"/>
      <c r="M23" s="192"/>
      <c r="N23" s="192"/>
      <c r="O23" s="192"/>
    </row>
    <row r="24" spans="1:15" ht="35.25" customHeight="1">
      <c r="A24" s="145" t="s">
        <v>111</v>
      </c>
      <c r="B24" s="192"/>
      <c r="C24" s="192"/>
      <c r="D24" s="192"/>
      <c r="E24" s="192"/>
      <c r="F24" s="147"/>
      <c r="G24" s="192"/>
      <c r="H24" s="192"/>
      <c r="I24" s="192"/>
      <c r="J24" s="192"/>
      <c r="K24" s="192"/>
      <c r="L24" s="192"/>
      <c r="M24" s="192"/>
      <c r="N24" s="192"/>
      <c r="O24" s="192"/>
    </row>
    <row r="25" spans="1:15" ht="35.25" customHeight="1">
      <c r="A25" s="145" t="s">
        <v>112</v>
      </c>
      <c r="B25" s="192"/>
      <c r="C25" s="192"/>
      <c r="D25" s="192"/>
      <c r="E25" s="192"/>
      <c r="F25" s="147"/>
      <c r="G25" s="192"/>
      <c r="H25" s="192"/>
      <c r="I25" s="192"/>
      <c r="J25" s="192"/>
      <c r="K25" s="192"/>
      <c r="L25" s="192"/>
      <c r="M25" s="192"/>
      <c r="N25" s="192"/>
      <c r="O25" s="192"/>
    </row>
    <row r="26" spans="1:15" ht="35.25" customHeight="1">
      <c r="A26" s="145" t="s">
        <v>113</v>
      </c>
      <c r="B26" s="192"/>
      <c r="C26" s="192"/>
      <c r="D26" s="192"/>
      <c r="E26" s="192"/>
      <c r="F26" s="147"/>
      <c r="G26" s="192"/>
      <c r="H26" s="192"/>
      <c r="I26" s="192"/>
      <c r="J26" s="192"/>
      <c r="K26" s="192"/>
      <c r="L26" s="192"/>
      <c r="M26" s="192"/>
      <c r="N26" s="192"/>
      <c r="O26" s="192"/>
    </row>
    <row r="27" spans="1:15" ht="35.25" customHeight="1">
      <c r="A27" s="145" t="s">
        <v>114</v>
      </c>
      <c r="B27" s="192"/>
      <c r="C27" s="192"/>
      <c r="D27" s="192"/>
      <c r="E27" s="192"/>
      <c r="F27" s="147"/>
      <c r="G27" s="192"/>
      <c r="H27" s="192"/>
      <c r="I27" s="192"/>
      <c r="J27" s="192"/>
      <c r="K27" s="192"/>
      <c r="L27" s="192"/>
      <c r="M27" s="192"/>
      <c r="N27" s="192"/>
      <c r="O27" s="192"/>
    </row>
    <row r="28" spans="1:15" ht="35.25" customHeight="1">
      <c r="A28" s="145" t="s">
        <v>115</v>
      </c>
      <c r="B28" s="192"/>
      <c r="C28" s="192"/>
      <c r="D28" s="192"/>
      <c r="E28" s="192"/>
      <c r="F28" s="147"/>
      <c r="G28" s="192"/>
      <c r="H28" s="192"/>
      <c r="I28" s="192"/>
      <c r="J28" s="192"/>
      <c r="K28" s="192"/>
      <c r="L28" s="192"/>
      <c r="M28" s="192"/>
      <c r="N28" s="192"/>
      <c r="O28" s="192"/>
    </row>
    <row r="29" spans="1:15" ht="35.25" customHeight="1">
      <c r="A29" s="145" t="s">
        <v>116</v>
      </c>
      <c r="B29" s="192"/>
      <c r="C29" s="192"/>
      <c r="D29" s="192"/>
      <c r="E29" s="192"/>
      <c r="F29" s="147"/>
      <c r="G29" s="192"/>
      <c r="H29" s="192"/>
      <c r="I29" s="192"/>
      <c r="J29" s="192"/>
      <c r="K29" s="192"/>
      <c r="L29" s="192"/>
      <c r="M29" s="192"/>
      <c r="N29" s="192"/>
      <c r="O29" s="192"/>
    </row>
    <row r="30" spans="1:15" ht="35.25" customHeight="1">
      <c r="A30" s="145" t="s">
        <v>117</v>
      </c>
      <c r="B30" s="192"/>
      <c r="C30" s="192"/>
      <c r="D30" s="192"/>
      <c r="E30" s="192"/>
      <c r="F30" s="147"/>
      <c r="G30" s="192"/>
      <c r="H30" s="192"/>
      <c r="I30" s="192"/>
      <c r="J30" s="192"/>
      <c r="K30" s="192"/>
      <c r="L30" s="192"/>
      <c r="M30" s="192"/>
      <c r="N30" s="192"/>
      <c r="O30" s="192"/>
    </row>
    <row r="31" spans="1:15" ht="35.25" customHeight="1">
      <c r="A31" s="145" t="s">
        <v>118</v>
      </c>
      <c r="B31" s="192"/>
      <c r="C31" s="192"/>
      <c r="D31" s="192"/>
      <c r="E31" s="192"/>
      <c r="F31" s="147"/>
      <c r="G31" s="192"/>
      <c r="H31" s="192"/>
      <c r="I31" s="192"/>
      <c r="J31" s="192"/>
      <c r="K31" s="192"/>
      <c r="L31" s="192"/>
      <c r="M31" s="192"/>
      <c r="N31" s="192"/>
      <c r="O31" s="192"/>
    </row>
    <row r="32" spans="1:15" ht="35.25" customHeight="1">
      <c r="A32" s="145" t="s">
        <v>119</v>
      </c>
      <c r="B32" s="192"/>
      <c r="C32" s="192"/>
      <c r="D32" s="192"/>
      <c r="E32" s="192"/>
      <c r="F32" s="147"/>
      <c r="G32" s="192"/>
      <c r="H32" s="192"/>
      <c r="I32" s="192"/>
      <c r="J32" s="192"/>
      <c r="K32" s="192"/>
      <c r="L32" s="192"/>
      <c r="M32" s="192"/>
      <c r="N32" s="192"/>
      <c r="O32" s="192"/>
    </row>
    <row r="33" spans="1:15" ht="35.25" customHeight="1">
      <c r="A33" s="145" t="s">
        <v>120</v>
      </c>
      <c r="B33" s="192"/>
      <c r="C33" s="192"/>
      <c r="D33" s="192"/>
      <c r="E33" s="192"/>
      <c r="F33" s="147"/>
      <c r="G33" s="192"/>
      <c r="H33" s="192"/>
      <c r="I33" s="192"/>
      <c r="J33" s="192"/>
      <c r="K33" s="192"/>
      <c r="L33" s="192"/>
      <c r="M33" s="192"/>
      <c r="N33" s="192"/>
      <c r="O33" s="192"/>
    </row>
    <row r="34" spans="1:15" ht="35.25" customHeight="1">
      <c r="A34" s="145" t="s">
        <v>121</v>
      </c>
      <c r="B34" s="192"/>
      <c r="C34" s="192"/>
      <c r="D34" s="192"/>
      <c r="E34" s="192"/>
      <c r="F34" s="147"/>
      <c r="G34" s="192"/>
      <c r="H34" s="192"/>
      <c r="I34" s="192"/>
      <c r="J34" s="192"/>
      <c r="K34" s="192"/>
      <c r="L34" s="192"/>
      <c r="M34" s="192"/>
      <c r="N34" s="192"/>
      <c r="O34" s="192"/>
    </row>
    <row r="35" spans="1:15" ht="35.25" customHeight="1">
      <c r="A35" s="145" t="s">
        <v>122</v>
      </c>
      <c r="B35" s="192"/>
      <c r="C35" s="192"/>
      <c r="D35" s="192"/>
      <c r="E35" s="192"/>
      <c r="F35" s="147"/>
      <c r="G35" s="192"/>
      <c r="H35" s="192"/>
      <c r="I35" s="192"/>
      <c r="J35" s="192"/>
      <c r="K35" s="192"/>
      <c r="L35" s="192"/>
      <c r="M35" s="192"/>
      <c r="N35" s="192"/>
      <c r="O35" s="192"/>
    </row>
    <row r="36" spans="1:15" ht="35.25" customHeight="1">
      <c r="A36" s="145" t="s">
        <v>123</v>
      </c>
      <c r="B36" s="192"/>
      <c r="C36" s="192"/>
      <c r="D36" s="192"/>
      <c r="E36" s="192"/>
      <c r="F36" s="147"/>
      <c r="G36" s="192"/>
      <c r="H36" s="192"/>
      <c r="I36" s="192"/>
      <c r="J36" s="192"/>
      <c r="K36" s="192"/>
      <c r="L36" s="192"/>
      <c r="M36" s="192"/>
      <c r="N36" s="192"/>
      <c r="O36" s="192"/>
    </row>
    <row r="37" spans="1:15" ht="35.25" customHeight="1">
      <c r="A37" s="145" t="s">
        <v>124</v>
      </c>
      <c r="B37" s="192"/>
      <c r="C37" s="192"/>
      <c r="D37" s="192"/>
      <c r="E37" s="192"/>
      <c r="F37" s="147"/>
      <c r="G37" s="192"/>
      <c r="H37" s="192"/>
      <c r="I37" s="192"/>
      <c r="J37" s="192"/>
      <c r="K37" s="192"/>
      <c r="L37" s="192"/>
      <c r="M37" s="192"/>
      <c r="N37" s="192"/>
      <c r="O37" s="192"/>
    </row>
    <row r="38" spans="1:15" ht="35.25" customHeight="1">
      <c r="A38" s="145" t="s">
        <v>125</v>
      </c>
      <c r="B38" s="192"/>
      <c r="C38" s="192"/>
      <c r="D38" s="192"/>
      <c r="E38" s="192"/>
      <c r="F38" s="147"/>
      <c r="G38" s="192"/>
      <c r="H38" s="192"/>
      <c r="I38" s="192"/>
      <c r="J38" s="192"/>
      <c r="K38" s="192"/>
      <c r="L38" s="192"/>
      <c r="M38" s="192"/>
      <c r="N38" s="192"/>
      <c r="O38" s="192"/>
    </row>
    <row r="39" spans="1:15" ht="35.25" customHeight="1">
      <c r="A39" s="145" t="s">
        <v>126</v>
      </c>
      <c r="B39" s="192"/>
      <c r="C39" s="192"/>
      <c r="D39" s="192"/>
      <c r="E39" s="192"/>
      <c r="F39" s="147"/>
      <c r="G39" s="192"/>
      <c r="H39" s="192"/>
      <c r="I39" s="192"/>
      <c r="J39" s="192"/>
      <c r="K39" s="192"/>
      <c r="L39" s="192"/>
      <c r="M39" s="192"/>
      <c r="N39" s="192"/>
      <c r="O39" s="192"/>
    </row>
    <row r="40" spans="1:15" ht="35.25" customHeight="1">
      <c r="A40" s="145" t="s">
        <v>127</v>
      </c>
      <c r="B40" s="192"/>
      <c r="C40" s="192"/>
      <c r="D40" s="192"/>
      <c r="E40" s="192"/>
      <c r="F40" s="147"/>
      <c r="G40" s="192"/>
      <c r="H40" s="192"/>
      <c r="I40" s="192"/>
      <c r="J40" s="192"/>
      <c r="K40" s="192"/>
      <c r="L40" s="192"/>
      <c r="M40" s="192"/>
      <c r="N40" s="192"/>
      <c r="O40" s="192"/>
    </row>
    <row r="41" spans="1:15" ht="35.25" customHeight="1">
      <c r="A41" s="145" t="s">
        <v>128</v>
      </c>
      <c r="B41" s="192"/>
      <c r="C41" s="192"/>
      <c r="D41" s="192"/>
      <c r="E41" s="192"/>
      <c r="F41" s="147"/>
      <c r="G41" s="192"/>
      <c r="H41" s="192"/>
      <c r="I41" s="192"/>
      <c r="J41" s="192"/>
      <c r="K41" s="192"/>
      <c r="L41" s="192"/>
      <c r="M41" s="192"/>
      <c r="N41" s="192"/>
      <c r="O41" s="192"/>
    </row>
    <row r="42" spans="1:15" ht="35.25" customHeight="1">
      <c r="A42" s="145" t="s">
        <v>129</v>
      </c>
      <c r="B42" s="192"/>
      <c r="C42" s="192"/>
      <c r="D42" s="192"/>
      <c r="E42" s="192"/>
      <c r="F42" s="147"/>
      <c r="G42" s="192"/>
      <c r="H42" s="192"/>
      <c r="I42" s="192"/>
      <c r="J42" s="192"/>
      <c r="K42" s="192"/>
      <c r="L42" s="192"/>
      <c r="M42" s="192"/>
      <c r="N42" s="192"/>
      <c r="O42" s="192"/>
    </row>
    <row r="43" spans="1:15" ht="35.25" customHeight="1">
      <c r="A43" s="145" t="s">
        <v>130</v>
      </c>
      <c r="B43" s="192"/>
      <c r="C43" s="192"/>
      <c r="D43" s="192"/>
      <c r="E43" s="192"/>
      <c r="F43" s="147"/>
      <c r="G43" s="192"/>
      <c r="H43" s="192"/>
      <c r="I43" s="192"/>
      <c r="J43" s="192"/>
      <c r="K43" s="192"/>
      <c r="L43" s="192"/>
      <c r="M43" s="192"/>
      <c r="N43" s="192"/>
      <c r="O43" s="192"/>
    </row>
    <row r="44" spans="1:15" ht="35.25" customHeight="1">
      <c r="A44" s="145" t="s">
        <v>131</v>
      </c>
      <c r="B44" s="192"/>
      <c r="C44" s="192"/>
      <c r="D44" s="192"/>
      <c r="E44" s="192"/>
      <c r="F44" s="147"/>
      <c r="G44" s="192"/>
      <c r="H44" s="192"/>
      <c r="I44" s="192"/>
      <c r="J44" s="192"/>
      <c r="K44" s="192"/>
      <c r="L44" s="192"/>
      <c r="M44" s="192"/>
      <c r="N44" s="192"/>
      <c r="O44" s="192"/>
    </row>
    <row r="45" spans="1:15" ht="35.25" customHeight="1">
      <c r="A45" s="145" t="s">
        <v>132</v>
      </c>
      <c r="B45" s="192"/>
      <c r="C45" s="192"/>
      <c r="D45" s="192"/>
      <c r="E45" s="192"/>
      <c r="F45" s="147"/>
      <c r="G45" s="192"/>
      <c r="H45" s="192"/>
      <c r="I45" s="192"/>
      <c r="J45" s="192"/>
      <c r="K45" s="192"/>
      <c r="L45" s="192"/>
      <c r="M45" s="192"/>
      <c r="N45" s="192"/>
      <c r="O45" s="192"/>
    </row>
    <row r="46" spans="1:15" ht="35.25" customHeight="1">
      <c r="A46" s="145" t="s">
        <v>133</v>
      </c>
      <c r="B46" s="192"/>
      <c r="C46" s="192"/>
      <c r="D46" s="192"/>
      <c r="E46" s="192"/>
      <c r="F46" s="147"/>
      <c r="G46" s="192"/>
      <c r="H46" s="192"/>
      <c r="I46" s="192"/>
      <c r="J46" s="192"/>
      <c r="K46" s="192"/>
      <c r="L46" s="192"/>
      <c r="M46" s="192"/>
      <c r="N46" s="192"/>
      <c r="O46" s="192"/>
    </row>
    <row r="47" spans="1:15" ht="35.25" customHeight="1">
      <c r="A47" s="145" t="s">
        <v>134</v>
      </c>
      <c r="B47" s="192"/>
      <c r="C47" s="192"/>
      <c r="D47" s="192"/>
      <c r="E47" s="192"/>
      <c r="F47" s="147"/>
      <c r="G47" s="192"/>
      <c r="H47" s="192"/>
      <c r="I47" s="192"/>
      <c r="J47" s="192"/>
      <c r="K47" s="192"/>
      <c r="L47" s="192"/>
      <c r="M47" s="192"/>
      <c r="N47" s="192"/>
      <c r="O47" s="192"/>
    </row>
    <row r="48" spans="1:15" ht="35.25" customHeight="1">
      <c r="A48" s="145" t="s">
        <v>135</v>
      </c>
      <c r="B48" s="192"/>
      <c r="C48" s="192"/>
      <c r="D48" s="192"/>
      <c r="E48" s="192"/>
      <c r="F48" s="147"/>
      <c r="G48" s="192"/>
      <c r="H48" s="192"/>
      <c r="I48" s="192"/>
      <c r="J48" s="192"/>
      <c r="K48" s="192"/>
      <c r="L48" s="192"/>
      <c r="M48" s="192"/>
      <c r="N48" s="192"/>
      <c r="O48" s="192"/>
    </row>
    <row r="49" spans="1:15" ht="35.25" customHeight="1">
      <c r="A49" s="145" t="s">
        <v>136</v>
      </c>
      <c r="B49" s="192"/>
      <c r="C49" s="192"/>
      <c r="D49" s="192"/>
      <c r="E49" s="192"/>
      <c r="F49" s="147"/>
      <c r="G49" s="192"/>
      <c r="H49" s="192"/>
      <c r="I49" s="192"/>
      <c r="J49" s="192"/>
      <c r="K49" s="192"/>
      <c r="L49" s="192"/>
      <c r="M49" s="192"/>
      <c r="N49" s="192"/>
      <c r="O49" s="192"/>
    </row>
    <row r="50" spans="1:15" ht="35.25" customHeight="1">
      <c r="A50" s="145" t="s">
        <v>137</v>
      </c>
      <c r="B50" s="192"/>
      <c r="C50" s="192"/>
      <c r="D50" s="192"/>
      <c r="E50" s="192"/>
      <c r="F50" s="147"/>
      <c r="G50" s="192"/>
      <c r="H50" s="192"/>
      <c r="I50" s="192"/>
      <c r="J50" s="192"/>
      <c r="K50" s="192"/>
      <c r="L50" s="192"/>
      <c r="M50" s="192"/>
      <c r="N50" s="192"/>
      <c r="O50" s="192"/>
    </row>
    <row r="51" spans="1:15" ht="35.25" customHeight="1">
      <c r="A51" s="145" t="s">
        <v>138</v>
      </c>
      <c r="B51" s="192"/>
      <c r="C51" s="192"/>
      <c r="D51" s="192"/>
      <c r="E51" s="192"/>
      <c r="F51" s="147"/>
      <c r="G51" s="192"/>
      <c r="H51" s="192"/>
      <c r="I51" s="192"/>
      <c r="J51" s="192"/>
      <c r="K51" s="192"/>
      <c r="L51" s="192"/>
      <c r="M51" s="192"/>
      <c r="N51" s="192"/>
      <c r="O51" s="192"/>
    </row>
    <row r="52" spans="1:15" ht="35.25" customHeight="1">
      <c r="A52" s="145" t="s">
        <v>139</v>
      </c>
      <c r="B52" s="192"/>
      <c r="C52" s="192"/>
      <c r="D52" s="192"/>
      <c r="E52" s="192"/>
      <c r="F52" s="147"/>
      <c r="G52" s="192"/>
      <c r="H52" s="192"/>
      <c r="I52" s="192"/>
      <c r="J52" s="192"/>
      <c r="K52" s="192"/>
      <c r="L52" s="192"/>
      <c r="M52" s="192"/>
      <c r="N52" s="192"/>
      <c r="O52" s="192"/>
    </row>
    <row r="53" spans="1:15" ht="35.25" customHeight="1">
      <c r="A53" s="145" t="s">
        <v>140</v>
      </c>
      <c r="B53" s="192"/>
      <c r="C53" s="192"/>
      <c r="D53" s="192"/>
      <c r="E53" s="192"/>
      <c r="F53" s="147"/>
      <c r="G53" s="192"/>
      <c r="H53" s="192"/>
      <c r="I53" s="192"/>
      <c r="J53" s="192"/>
      <c r="K53" s="192"/>
      <c r="L53" s="192"/>
      <c r="M53" s="192"/>
      <c r="N53" s="192"/>
      <c r="O53" s="192"/>
    </row>
    <row r="54" spans="1:15" ht="35.25" customHeight="1">
      <c r="A54" s="145" t="s">
        <v>141</v>
      </c>
      <c r="B54" s="192"/>
      <c r="C54" s="192"/>
      <c r="D54" s="192"/>
      <c r="E54" s="192"/>
      <c r="F54" s="147"/>
      <c r="G54" s="192"/>
      <c r="H54" s="192"/>
      <c r="I54" s="192"/>
      <c r="J54" s="192"/>
      <c r="K54" s="192"/>
      <c r="L54" s="192"/>
      <c r="M54" s="192"/>
      <c r="N54" s="192"/>
      <c r="O54" s="192"/>
    </row>
    <row r="55" spans="1:15" ht="35.25" customHeight="1">
      <c r="A55" s="145" t="s">
        <v>142</v>
      </c>
      <c r="B55" s="192"/>
      <c r="C55" s="192"/>
      <c r="D55" s="192"/>
      <c r="E55" s="192"/>
      <c r="F55" s="147"/>
      <c r="G55" s="192"/>
      <c r="H55" s="192"/>
      <c r="I55" s="192"/>
      <c r="J55" s="192"/>
      <c r="K55" s="192"/>
      <c r="L55" s="192"/>
      <c r="M55" s="192"/>
      <c r="N55" s="192"/>
      <c r="O55" s="192"/>
    </row>
    <row r="56" spans="1:15" ht="35.25" customHeight="1">
      <c r="A56" s="145" t="s">
        <v>143</v>
      </c>
      <c r="B56" s="192"/>
      <c r="C56" s="192"/>
      <c r="D56" s="192"/>
      <c r="E56" s="192"/>
      <c r="F56" s="147"/>
      <c r="G56" s="192"/>
      <c r="H56" s="192"/>
      <c r="I56" s="192"/>
      <c r="J56" s="192"/>
      <c r="K56" s="192"/>
      <c r="L56" s="192"/>
      <c r="M56" s="192"/>
      <c r="N56" s="192"/>
      <c r="O56" s="192"/>
    </row>
    <row r="57" spans="1:15" ht="35.25" customHeight="1">
      <c r="A57" s="145" t="s">
        <v>144</v>
      </c>
      <c r="B57" s="192"/>
      <c r="C57" s="192"/>
      <c r="D57" s="192"/>
      <c r="E57" s="192"/>
      <c r="F57" s="147"/>
      <c r="G57" s="192"/>
      <c r="H57" s="192"/>
      <c r="I57" s="192"/>
      <c r="J57" s="192"/>
      <c r="K57" s="192"/>
      <c r="L57" s="192"/>
      <c r="M57" s="192"/>
      <c r="N57" s="192"/>
      <c r="O57" s="192"/>
    </row>
    <row r="58" spans="1:15" ht="35.25" customHeight="1">
      <c r="A58" s="145" t="s">
        <v>145</v>
      </c>
      <c r="B58" s="192"/>
      <c r="C58" s="192"/>
      <c r="D58" s="192"/>
      <c r="E58" s="192"/>
      <c r="F58" s="147"/>
      <c r="G58" s="192"/>
      <c r="H58" s="192"/>
      <c r="I58" s="192"/>
      <c r="J58" s="192"/>
      <c r="K58" s="192"/>
      <c r="L58" s="192"/>
      <c r="M58" s="192"/>
      <c r="N58" s="192"/>
      <c r="O58" s="192"/>
    </row>
    <row r="59" spans="1:15" ht="35.25" customHeight="1">
      <c r="A59" s="145" t="s">
        <v>146</v>
      </c>
      <c r="B59" s="192"/>
      <c r="C59" s="192"/>
      <c r="D59" s="192"/>
      <c r="E59" s="192"/>
      <c r="F59" s="147"/>
      <c r="G59" s="192"/>
      <c r="H59" s="192"/>
      <c r="I59" s="192"/>
      <c r="J59" s="192"/>
      <c r="K59" s="192"/>
      <c r="L59" s="192"/>
      <c r="M59" s="192"/>
      <c r="N59" s="192"/>
      <c r="O59" s="192"/>
    </row>
    <row r="60" spans="1:15" ht="35.25" customHeight="1">
      <c r="A60" s="145" t="s">
        <v>147</v>
      </c>
      <c r="B60" s="192"/>
      <c r="C60" s="192"/>
      <c r="D60" s="192"/>
      <c r="E60" s="192"/>
      <c r="F60" s="147"/>
      <c r="G60" s="192"/>
      <c r="H60" s="192"/>
      <c r="I60" s="192"/>
      <c r="J60" s="192"/>
      <c r="K60" s="192"/>
      <c r="L60" s="192"/>
      <c r="M60" s="192"/>
      <c r="N60" s="192"/>
      <c r="O60" s="192"/>
    </row>
    <row r="61" spans="1:15" ht="35.25" customHeight="1">
      <c r="A61" s="145" t="s">
        <v>148</v>
      </c>
      <c r="B61" s="192"/>
      <c r="C61" s="192"/>
      <c r="D61" s="192"/>
      <c r="E61" s="192"/>
      <c r="F61" s="147"/>
      <c r="G61" s="192"/>
      <c r="H61" s="192"/>
      <c r="I61" s="192"/>
      <c r="J61" s="192"/>
      <c r="K61" s="192"/>
      <c r="L61" s="192"/>
      <c r="M61" s="192"/>
      <c r="N61" s="192"/>
      <c r="O61" s="192"/>
    </row>
    <row r="62" spans="1:15" ht="35.25" customHeight="1">
      <c r="A62" s="145" t="s">
        <v>149</v>
      </c>
      <c r="B62" s="192"/>
      <c r="C62" s="192"/>
      <c r="D62" s="192"/>
      <c r="E62" s="192"/>
      <c r="F62" s="147"/>
      <c r="G62" s="192"/>
      <c r="H62" s="192"/>
      <c r="I62" s="192"/>
      <c r="J62" s="192"/>
      <c r="K62" s="192"/>
      <c r="L62" s="192"/>
      <c r="M62" s="192"/>
      <c r="N62" s="192"/>
      <c r="O62" s="192"/>
    </row>
    <row r="63" spans="1:15" ht="35.25" customHeight="1">
      <c r="A63" s="145"/>
      <c r="B63" s="192"/>
      <c r="C63" s="192"/>
      <c r="D63" s="192"/>
      <c r="E63" s="192"/>
      <c r="F63" s="147"/>
      <c r="G63" s="192"/>
      <c r="H63" s="192"/>
      <c r="I63" s="192"/>
      <c r="J63" s="192"/>
      <c r="K63" s="192"/>
      <c r="L63" s="192"/>
      <c r="M63" s="192"/>
      <c r="N63" s="192"/>
      <c r="O63" s="192"/>
    </row>
    <row r="64" spans="1:15" ht="35.25" customHeight="1">
      <c r="A64" s="145"/>
      <c r="B64" s="192"/>
      <c r="C64" s="192"/>
      <c r="D64" s="192"/>
      <c r="E64" s="192"/>
      <c r="F64" s="147"/>
      <c r="G64" s="192"/>
      <c r="H64" s="192"/>
      <c r="I64" s="192"/>
      <c r="J64" s="192"/>
      <c r="K64" s="192"/>
      <c r="L64" s="192"/>
      <c r="M64" s="192"/>
      <c r="N64" s="192"/>
      <c r="O64" s="192"/>
    </row>
    <row r="65" spans="1:15" ht="35.25" customHeight="1">
      <c r="A65" s="145"/>
      <c r="B65" s="192"/>
      <c r="C65" s="192"/>
      <c r="D65" s="192"/>
      <c r="E65" s="192"/>
      <c r="F65" s="147"/>
      <c r="G65" s="192"/>
      <c r="H65" s="192"/>
      <c r="I65" s="192"/>
      <c r="J65" s="192"/>
      <c r="K65" s="192"/>
      <c r="L65" s="192"/>
      <c r="M65" s="192"/>
      <c r="N65" s="192"/>
      <c r="O65" s="192"/>
    </row>
    <row r="66" spans="1:15" ht="35.25" customHeight="1">
      <c r="A66" s="145"/>
      <c r="B66" s="192"/>
      <c r="C66" s="192"/>
      <c r="D66" s="192"/>
      <c r="E66" s="192"/>
      <c r="F66" s="147"/>
      <c r="G66" s="192"/>
      <c r="H66" s="192"/>
      <c r="I66" s="192"/>
      <c r="J66" s="192"/>
      <c r="K66" s="192"/>
      <c r="L66" s="192"/>
      <c r="M66" s="192"/>
      <c r="N66" s="192"/>
      <c r="O66" s="192"/>
    </row>
    <row r="67" spans="1:15" ht="35.25" customHeight="1">
      <c r="A67" s="145"/>
      <c r="B67" s="192"/>
      <c r="C67" s="192"/>
      <c r="D67" s="192"/>
      <c r="E67" s="192"/>
      <c r="F67" s="147"/>
      <c r="G67" s="192"/>
      <c r="H67" s="192"/>
      <c r="I67" s="192"/>
      <c r="J67" s="192"/>
      <c r="K67" s="192"/>
      <c r="L67" s="192"/>
      <c r="M67" s="192"/>
      <c r="N67" s="192"/>
      <c r="O67" s="192"/>
    </row>
    <row r="68" spans="1:15" ht="35.25" customHeight="1">
      <c r="A68" s="145"/>
      <c r="B68" s="192"/>
      <c r="C68" s="192"/>
      <c r="D68" s="192"/>
      <c r="E68" s="192"/>
      <c r="F68" s="147"/>
      <c r="G68" s="192"/>
      <c r="H68" s="192"/>
      <c r="I68" s="192"/>
      <c r="J68" s="192"/>
      <c r="K68" s="192"/>
      <c r="L68" s="192"/>
      <c r="M68" s="192"/>
      <c r="N68" s="192"/>
      <c r="O68" s="192"/>
    </row>
    <row r="69" spans="1:15" ht="35.25" customHeight="1">
      <c r="A69" s="145"/>
      <c r="B69" s="192"/>
      <c r="C69" s="192"/>
      <c r="D69" s="192"/>
      <c r="E69" s="192"/>
      <c r="F69" s="147"/>
      <c r="G69" s="192"/>
      <c r="H69" s="192"/>
      <c r="I69" s="192"/>
      <c r="J69" s="192"/>
      <c r="K69" s="192"/>
      <c r="L69" s="192"/>
      <c r="M69" s="192"/>
      <c r="N69" s="192"/>
      <c r="O69" s="192"/>
    </row>
    <row r="70" spans="1:15" ht="35.25" customHeight="1">
      <c r="A70" s="145"/>
      <c r="B70" s="192"/>
      <c r="C70" s="192"/>
      <c r="D70" s="192"/>
      <c r="E70" s="192"/>
      <c r="F70" s="147"/>
      <c r="G70" s="192"/>
      <c r="H70" s="192"/>
      <c r="I70" s="192"/>
      <c r="J70" s="192"/>
      <c r="K70" s="192"/>
      <c r="L70" s="192"/>
      <c r="M70" s="192"/>
      <c r="N70" s="192"/>
      <c r="O70" s="192"/>
    </row>
    <row r="71" spans="1:15" ht="35.25" customHeight="1">
      <c r="A71" s="145"/>
      <c r="B71" s="192"/>
      <c r="C71" s="192"/>
      <c r="D71" s="192"/>
      <c r="E71" s="192"/>
      <c r="F71" s="147"/>
      <c r="G71" s="192"/>
      <c r="H71" s="192"/>
      <c r="I71" s="192"/>
      <c r="J71" s="192"/>
      <c r="K71" s="192"/>
      <c r="L71" s="192"/>
      <c r="M71" s="192"/>
      <c r="N71" s="192"/>
      <c r="O71" s="192"/>
    </row>
    <row r="72" spans="1:15" ht="35.25" customHeight="1">
      <c r="A72" s="145"/>
      <c r="B72" s="192"/>
      <c r="C72" s="192"/>
      <c r="D72" s="192"/>
      <c r="E72" s="192"/>
      <c r="F72" s="147"/>
      <c r="G72" s="192"/>
      <c r="H72" s="192"/>
      <c r="I72" s="192"/>
      <c r="J72" s="192"/>
      <c r="K72" s="192"/>
      <c r="L72" s="192"/>
      <c r="M72" s="192"/>
      <c r="N72" s="192"/>
      <c r="O72" s="192"/>
    </row>
    <row r="73" spans="1:15" ht="35.25" customHeight="1">
      <c r="A73" s="145"/>
      <c r="B73" s="192"/>
      <c r="C73" s="192"/>
      <c r="D73" s="192"/>
      <c r="E73" s="192"/>
      <c r="F73" s="147"/>
      <c r="G73" s="192"/>
      <c r="H73" s="192"/>
      <c r="I73" s="192"/>
      <c r="J73" s="192"/>
      <c r="K73" s="192"/>
      <c r="L73" s="192"/>
      <c r="M73" s="192"/>
      <c r="N73" s="192"/>
      <c r="O73" s="192"/>
    </row>
    <row r="74" spans="1:15" ht="35.25" customHeight="1">
      <c r="A74" s="145"/>
      <c r="B74" s="192"/>
      <c r="C74" s="192"/>
      <c r="D74" s="192"/>
      <c r="E74" s="192"/>
      <c r="F74" s="147"/>
      <c r="G74" s="192"/>
      <c r="H74" s="192"/>
      <c r="I74" s="192"/>
      <c r="J74" s="192"/>
      <c r="K74" s="192"/>
      <c r="L74" s="192"/>
      <c r="M74" s="192"/>
      <c r="N74" s="192"/>
      <c r="O74" s="192"/>
    </row>
    <row r="75" spans="1:15" ht="35.25" customHeight="1">
      <c r="A75" s="145"/>
      <c r="B75" s="192"/>
      <c r="C75" s="192"/>
      <c r="D75" s="192"/>
      <c r="E75" s="192"/>
      <c r="F75" s="147"/>
      <c r="G75" s="192"/>
      <c r="H75" s="192"/>
      <c r="I75" s="192"/>
      <c r="J75" s="192"/>
      <c r="K75" s="192"/>
      <c r="L75" s="192"/>
      <c r="M75" s="192"/>
      <c r="N75" s="192"/>
      <c r="O75" s="192"/>
    </row>
    <row r="76" spans="1:15" ht="35.25" customHeight="1">
      <c r="A76" s="145"/>
      <c r="B76" s="192"/>
      <c r="C76" s="192"/>
      <c r="D76" s="192"/>
      <c r="E76" s="192"/>
      <c r="F76" s="147"/>
      <c r="G76" s="192"/>
      <c r="H76" s="192"/>
      <c r="I76" s="192"/>
      <c r="J76" s="192"/>
      <c r="K76" s="192"/>
      <c r="L76" s="192"/>
      <c r="M76" s="192"/>
      <c r="N76" s="192"/>
      <c r="O76" s="192"/>
    </row>
    <row r="77" spans="1:15" ht="35.25" customHeight="1"/>
    <row r="78" spans="1:15" ht="35.25" customHeight="1"/>
    <row r="79" spans="1:15" ht="35.25" customHeight="1"/>
    <row r="80" spans="1:15" ht="35.25" customHeight="1"/>
    <row r="81" ht="35.25" customHeight="1"/>
    <row r="82" ht="35.25" customHeight="1"/>
    <row r="83" ht="35.25" customHeight="1"/>
    <row r="84" ht="35.25" customHeight="1"/>
    <row r="85" ht="35.25" customHeight="1"/>
    <row r="86" ht="35.25" customHeight="1"/>
    <row r="87" ht="35.25" customHeight="1"/>
    <row r="88" ht="35.25" customHeight="1"/>
    <row r="89" ht="35.25" customHeight="1"/>
    <row r="90" ht="35.25" customHeight="1"/>
    <row r="91" ht="35.25" customHeight="1"/>
    <row r="92" ht="35.25" customHeight="1"/>
    <row r="93" ht="35.25" customHeight="1"/>
    <row r="94" ht="35.25" customHeight="1"/>
    <row r="95" ht="35.25" customHeight="1"/>
    <row r="96" ht="35.25" customHeight="1"/>
    <row r="97" ht="35.25" customHeight="1"/>
    <row r="98" ht="35.25" customHeight="1"/>
    <row r="99" ht="35.25" customHeight="1"/>
  </sheetData>
  <mergeCells count="274">
    <mergeCell ref="B75:E75"/>
    <mergeCell ref="G75:I75"/>
    <mergeCell ref="J75:K75"/>
    <mergeCell ref="L75:O75"/>
    <mergeCell ref="B76:E76"/>
    <mergeCell ref="G76:I76"/>
    <mergeCell ref="J76:K76"/>
    <mergeCell ref="L76:O76"/>
    <mergeCell ref="B73:E73"/>
    <mergeCell ref="G73:I73"/>
    <mergeCell ref="J73:K73"/>
    <mergeCell ref="L73:O73"/>
    <mergeCell ref="B74:E74"/>
    <mergeCell ref="G74:I74"/>
    <mergeCell ref="J74:K74"/>
    <mergeCell ref="L74:O74"/>
    <mergeCell ref="B71:E71"/>
    <mergeCell ref="G71:I71"/>
    <mergeCell ref="J71:K71"/>
    <mergeCell ref="L71:O71"/>
    <mergeCell ref="B72:E72"/>
    <mergeCell ref="G72:I72"/>
    <mergeCell ref="J72:K72"/>
    <mergeCell ref="L72:O72"/>
    <mergeCell ref="B69:E69"/>
    <mergeCell ref="G69:I69"/>
    <mergeCell ref="J69:K69"/>
    <mergeCell ref="L69:O69"/>
    <mergeCell ref="B70:E70"/>
    <mergeCell ref="G70:I70"/>
    <mergeCell ref="J70:K70"/>
    <mergeCell ref="L70:O70"/>
    <mergeCell ref="B67:E67"/>
    <mergeCell ref="G67:I67"/>
    <mergeCell ref="J67:K67"/>
    <mergeCell ref="L67:O67"/>
    <mergeCell ref="B68:E68"/>
    <mergeCell ref="G68:I68"/>
    <mergeCell ref="J68:K68"/>
    <mergeCell ref="L68:O68"/>
    <mergeCell ref="B65:E65"/>
    <mergeCell ref="G65:I65"/>
    <mergeCell ref="J65:K65"/>
    <mergeCell ref="L65:O65"/>
    <mergeCell ref="B66:E66"/>
    <mergeCell ref="G66:I66"/>
    <mergeCell ref="J66:K66"/>
    <mergeCell ref="L66:O66"/>
    <mergeCell ref="B63:E63"/>
    <mergeCell ref="G63:I63"/>
    <mergeCell ref="J63:K63"/>
    <mergeCell ref="L63:O63"/>
    <mergeCell ref="B64:E64"/>
    <mergeCell ref="G64:I64"/>
    <mergeCell ref="J64:K64"/>
    <mergeCell ref="L64:O64"/>
    <mergeCell ref="B61:E61"/>
    <mergeCell ref="G61:I61"/>
    <mergeCell ref="J61:K61"/>
    <mergeCell ref="L61:O61"/>
    <mergeCell ref="B62:E62"/>
    <mergeCell ref="G62:I62"/>
    <mergeCell ref="J62:K62"/>
    <mergeCell ref="L62:O62"/>
    <mergeCell ref="B59:E59"/>
    <mergeCell ref="G59:I59"/>
    <mergeCell ref="J59:K59"/>
    <mergeCell ref="L59:O59"/>
    <mergeCell ref="B60:E60"/>
    <mergeCell ref="G60:I60"/>
    <mergeCell ref="J60:K60"/>
    <mergeCell ref="L60:O60"/>
    <mergeCell ref="B57:E57"/>
    <mergeCell ref="G57:I57"/>
    <mergeCell ref="J57:K57"/>
    <mergeCell ref="L57:O57"/>
    <mergeCell ref="B58:E58"/>
    <mergeCell ref="G58:I58"/>
    <mergeCell ref="J58:K58"/>
    <mergeCell ref="L58:O58"/>
    <mergeCell ref="B55:E55"/>
    <mergeCell ref="G55:I55"/>
    <mergeCell ref="J55:K55"/>
    <mergeCell ref="L55:O55"/>
    <mergeCell ref="B56:E56"/>
    <mergeCell ref="G56:I56"/>
    <mergeCell ref="J56:K56"/>
    <mergeCell ref="L56:O56"/>
    <mergeCell ref="B53:E53"/>
    <mergeCell ref="G53:I53"/>
    <mergeCell ref="J53:K53"/>
    <mergeCell ref="L53:O53"/>
    <mergeCell ref="B54:E54"/>
    <mergeCell ref="G54:I54"/>
    <mergeCell ref="J54:K54"/>
    <mergeCell ref="L54:O54"/>
    <mergeCell ref="B51:E51"/>
    <mergeCell ref="G51:I51"/>
    <mergeCell ref="J51:K51"/>
    <mergeCell ref="L51:O51"/>
    <mergeCell ref="B52:E52"/>
    <mergeCell ref="G52:I52"/>
    <mergeCell ref="J52:K52"/>
    <mergeCell ref="L52:O52"/>
    <mergeCell ref="B49:E49"/>
    <mergeCell ref="G49:I49"/>
    <mergeCell ref="J49:K49"/>
    <mergeCell ref="L49:O49"/>
    <mergeCell ref="B50:E50"/>
    <mergeCell ref="G50:I50"/>
    <mergeCell ref="J50:K50"/>
    <mergeCell ref="L50:O50"/>
    <mergeCell ref="B47:E47"/>
    <mergeCell ref="G47:I47"/>
    <mergeCell ref="J47:K47"/>
    <mergeCell ref="L47:O47"/>
    <mergeCell ref="B48:E48"/>
    <mergeCell ref="G48:I48"/>
    <mergeCell ref="J48:K48"/>
    <mergeCell ref="L48:O48"/>
    <mergeCell ref="B45:E45"/>
    <mergeCell ref="G45:I45"/>
    <mergeCell ref="J45:K45"/>
    <mergeCell ref="L45:O45"/>
    <mergeCell ref="B46:E46"/>
    <mergeCell ref="G46:I46"/>
    <mergeCell ref="J46:K46"/>
    <mergeCell ref="L46:O46"/>
    <mergeCell ref="B43:E43"/>
    <mergeCell ref="G43:I43"/>
    <mergeCell ref="J43:K43"/>
    <mergeCell ref="L43:O43"/>
    <mergeCell ref="B44:E44"/>
    <mergeCell ref="G44:I44"/>
    <mergeCell ref="J44:K44"/>
    <mergeCell ref="L44:O44"/>
    <mergeCell ref="B41:E41"/>
    <mergeCell ref="G41:I41"/>
    <mergeCell ref="J41:K41"/>
    <mergeCell ref="L41:O41"/>
    <mergeCell ref="B42:E42"/>
    <mergeCell ref="G42:I42"/>
    <mergeCell ref="J42:K42"/>
    <mergeCell ref="L42:O42"/>
    <mergeCell ref="B39:E39"/>
    <mergeCell ref="G39:I39"/>
    <mergeCell ref="J39:K39"/>
    <mergeCell ref="L39:O39"/>
    <mergeCell ref="B40:E40"/>
    <mergeCell ref="G40:I40"/>
    <mergeCell ref="J40:K40"/>
    <mergeCell ref="L40:O40"/>
    <mergeCell ref="B37:E37"/>
    <mergeCell ref="G37:I37"/>
    <mergeCell ref="J37:K37"/>
    <mergeCell ref="L37:O37"/>
    <mergeCell ref="B38:E38"/>
    <mergeCell ref="G38:I38"/>
    <mergeCell ref="J38:K38"/>
    <mergeCell ref="L38:O38"/>
    <mergeCell ref="B35:E35"/>
    <mergeCell ref="G35:I35"/>
    <mergeCell ref="J35:K35"/>
    <mergeCell ref="L35:O35"/>
    <mergeCell ref="B36:E36"/>
    <mergeCell ref="G36:I36"/>
    <mergeCell ref="J36:K36"/>
    <mergeCell ref="L36:O36"/>
    <mergeCell ref="B33:E33"/>
    <mergeCell ref="G33:I33"/>
    <mergeCell ref="J33:K33"/>
    <mergeCell ref="L33:O33"/>
    <mergeCell ref="B34:E34"/>
    <mergeCell ref="G34:I34"/>
    <mergeCell ref="J34:K34"/>
    <mergeCell ref="L34:O34"/>
    <mergeCell ref="B31:E31"/>
    <mergeCell ref="G31:I31"/>
    <mergeCell ref="J31:K31"/>
    <mergeCell ref="L31:O31"/>
    <mergeCell ref="B32:E32"/>
    <mergeCell ref="G32:I32"/>
    <mergeCell ref="J32:K32"/>
    <mergeCell ref="L32:O32"/>
    <mergeCell ref="B29:E29"/>
    <mergeCell ref="G29:I29"/>
    <mergeCell ref="J29:K29"/>
    <mergeCell ref="L29:O29"/>
    <mergeCell ref="B30:E30"/>
    <mergeCell ref="G30:I30"/>
    <mergeCell ref="J30:K30"/>
    <mergeCell ref="L30:O30"/>
    <mergeCell ref="B27:E27"/>
    <mergeCell ref="G27:I27"/>
    <mergeCell ref="J27:K27"/>
    <mergeCell ref="L27:O27"/>
    <mergeCell ref="B28:E28"/>
    <mergeCell ref="G28:I28"/>
    <mergeCell ref="J28:K28"/>
    <mergeCell ref="L28:O28"/>
    <mergeCell ref="B25:E25"/>
    <mergeCell ref="G25:I25"/>
    <mergeCell ref="J25:K25"/>
    <mergeCell ref="L25:O25"/>
    <mergeCell ref="B26:E26"/>
    <mergeCell ref="G26:I26"/>
    <mergeCell ref="J26:K26"/>
    <mergeCell ref="L26:O26"/>
    <mergeCell ref="B23:E23"/>
    <mergeCell ref="G23:I23"/>
    <mergeCell ref="J23:K23"/>
    <mergeCell ref="L23:O23"/>
    <mergeCell ref="B24:E24"/>
    <mergeCell ref="G24:I24"/>
    <mergeCell ref="J24:K24"/>
    <mergeCell ref="L24:O24"/>
    <mergeCell ref="B21:E21"/>
    <mergeCell ref="G21:I21"/>
    <mergeCell ref="J21:K21"/>
    <mergeCell ref="L21:O21"/>
    <mergeCell ref="B22:E22"/>
    <mergeCell ref="G22:I22"/>
    <mergeCell ref="J22:K22"/>
    <mergeCell ref="L22:O22"/>
    <mergeCell ref="B19:E19"/>
    <mergeCell ref="G19:I19"/>
    <mergeCell ref="J19:K19"/>
    <mergeCell ref="L19:O19"/>
    <mergeCell ref="B20:E20"/>
    <mergeCell ref="G20:I20"/>
    <mergeCell ref="J20:K20"/>
    <mergeCell ref="L20:O20"/>
    <mergeCell ref="B17:E17"/>
    <mergeCell ref="G17:I17"/>
    <mergeCell ref="J17:K17"/>
    <mergeCell ref="L17:O17"/>
    <mergeCell ref="B18:E18"/>
    <mergeCell ref="G18:I18"/>
    <mergeCell ref="J18:K18"/>
    <mergeCell ref="L18:O18"/>
    <mergeCell ref="B16:E16"/>
    <mergeCell ref="G16:I16"/>
    <mergeCell ref="J16:K16"/>
    <mergeCell ref="L16:O16"/>
    <mergeCell ref="B13:E13"/>
    <mergeCell ref="G13:I13"/>
    <mergeCell ref="J13:K13"/>
    <mergeCell ref="L13:O13"/>
    <mergeCell ref="B14:E14"/>
    <mergeCell ref="G14:I14"/>
    <mergeCell ref="J14:K14"/>
    <mergeCell ref="L14:O14"/>
    <mergeCell ref="B12:E12"/>
    <mergeCell ref="G12:I12"/>
    <mergeCell ref="J12:K12"/>
    <mergeCell ref="L12:O12"/>
    <mergeCell ref="C3:M3"/>
    <mergeCell ref="F4:J4"/>
    <mergeCell ref="B15:E15"/>
    <mergeCell ref="G15:I15"/>
    <mergeCell ref="J15:K15"/>
    <mergeCell ref="L15:O15"/>
    <mergeCell ref="A8:A10"/>
    <mergeCell ref="B8:E10"/>
    <mergeCell ref="F8:F10"/>
    <mergeCell ref="G8:I10"/>
    <mergeCell ref="J8:K10"/>
    <mergeCell ref="L8:O8"/>
    <mergeCell ref="L9:O9"/>
    <mergeCell ref="L10:O10"/>
    <mergeCell ref="B11:E11"/>
    <mergeCell ref="G11:I11"/>
    <mergeCell ref="J11:K11"/>
    <mergeCell ref="L11:O11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30"/>
  <sheetViews>
    <sheetView workbookViewId="0">
      <selection activeCell="X19" sqref="X19"/>
    </sheetView>
  </sheetViews>
  <sheetFormatPr defaultRowHeight="15"/>
  <cols>
    <col min="1" max="1" width="9.140625" style="87"/>
    <col min="2" max="2" width="1.7109375" style="87" customWidth="1"/>
    <col min="3" max="3" width="5.85546875" style="87" customWidth="1"/>
    <col min="4" max="7" width="9.140625" style="87"/>
    <col min="8" max="8" width="5" style="87" customWidth="1"/>
    <col min="9" max="9" width="5.42578125" style="87" customWidth="1"/>
    <col min="10" max="10" width="2.7109375" style="87" customWidth="1"/>
    <col min="11" max="11" width="2.28515625" style="87" customWidth="1"/>
    <col min="12" max="12" width="5.85546875" style="87" customWidth="1"/>
    <col min="13" max="16" width="9.140625" style="87"/>
    <col min="17" max="17" width="5" style="87" customWidth="1"/>
    <col min="18" max="18" width="5.42578125" style="87" customWidth="1"/>
    <col min="19" max="19" width="1.7109375" style="87" customWidth="1"/>
    <col min="20" max="22" width="9.140625" style="87"/>
    <col min="23" max="23" width="16.85546875" style="87" customWidth="1"/>
    <col min="24" max="16384" width="9.140625" style="87"/>
  </cols>
  <sheetData>
    <row r="1" spans="2:24" ht="22.5" customHeight="1">
      <c r="B1" s="115"/>
      <c r="C1" s="196" t="s">
        <v>76</v>
      </c>
      <c r="D1" s="196"/>
      <c r="E1" s="196"/>
      <c r="F1" s="196"/>
      <c r="G1" s="196"/>
      <c r="H1" s="196"/>
      <c r="I1" s="196"/>
      <c r="J1" s="116"/>
      <c r="K1" s="115"/>
      <c r="L1" s="196" t="s">
        <v>76</v>
      </c>
      <c r="M1" s="196"/>
      <c r="N1" s="196"/>
      <c r="O1" s="196"/>
      <c r="P1" s="196"/>
      <c r="Q1" s="196"/>
      <c r="R1" s="196"/>
      <c r="S1" s="117"/>
    </row>
    <row r="2" spans="2:24" ht="29.25" customHeight="1">
      <c r="B2" s="115"/>
      <c r="C2" s="118"/>
      <c r="D2" s="119"/>
      <c r="E2" s="197" t="s">
        <v>82</v>
      </c>
      <c r="F2" s="197"/>
      <c r="G2" s="118"/>
      <c r="H2" s="198"/>
      <c r="I2" s="198"/>
      <c r="J2" s="120"/>
      <c r="K2" s="115"/>
      <c r="L2" s="118"/>
      <c r="M2" s="119"/>
      <c r="N2" s="197" t="s">
        <v>82</v>
      </c>
      <c r="O2" s="197"/>
      <c r="P2" s="118"/>
      <c r="Q2" s="198"/>
      <c r="R2" s="198"/>
      <c r="S2" s="121"/>
    </row>
    <row r="3" spans="2:24" ht="8.25" customHeight="1" thickBot="1">
      <c r="B3" s="115"/>
      <c r="C3" s="118"/>
      <c r="D3" s="118"/>
      <c r="E3" s="118"/>
      <c r="F3" s="118"/>
      <c r="G3" s="118"/>
      <c r="H3" s="118"/>
      <c r="I3" s="118"/>
      <c r="J3" s="118"/>
      <c r="K3" s="115"/>
      <c r="L3" s="118"/>
      <c r="M3" s="118"/>
      <c r="N3" s="118"/>
      <c r="O3" s="118"/>
      <c r="P3" s="118"/>
      <c r="Q3" s="118"/>
      <c r="R3" s="118"/>
      <c r="S3" s="122"/>
    </row>
    <row r="4" spans="2:24" ht="29.25" customHeight="1" thickBot="1">
      <c r="B4" s="115"/>
      <c r="C4" s="123" t="s">
        <v>83</v>
      </c>
      <c r="D4" s="124"/>
      <c r="E4" s="125"/>
      <c r="F4" s="125"/>
      <c r="G4" s="125"/>
      <c r="H4" s="194" t="s">
        <v>84</v>
      </c>
      <c r="I4" s="195"/>
      <c r="J4" s="126"/>
      <c r="K4" s="115"/>
      <c r="L4" s="123" t="s">
        <v>83</v>
      </c>
      <c r="M4" s="124"/>
      <c r="N4" s="125"/>
      <c r="O4" s="125"/>
      <c r="P4" s="125"/>
      <c r="Q4" s="194" t="s">
        <v>84</v>
      </c>
      <c r="R4" s="195"/>
      <c r="S4" s="127"/>
    </row>
    <row r="5" spans="2:24">
      <c r="B5" s="115"/>
      <c r="C5" s="128">
        <v>1</v>
      </c>
      <c r="D5" s="129"/>
      <c r="E5" s="129"/>
      <c r="F5" s="129"/>
      <c r="G5" s="129"/>
      <c r="H5" s="129"/>
      <c r="I5" s="130"/>
      <c r="J5" s="119"/>
      <c r="K5" s="115"/>
      <c r="L5" s="128">
        <v>1</v>
      </c>
      <c r="M5" s="129"/>
      <c r="N5" s="129"/>
      <c r="O5" s="129"/>
      <c r="P5" s="129"/>
      <c r="Q5" s="129"/>
      <c r="R5" s="130"/>
      <c r="S5" s="122"/>
    </row>
    <row r="6" spans="2:24">
      <c r="B6" s="115"/>
      <c r="C6" s="131">
        <v>2</v>
      </c>
      <c r="D6" s="96"/>
      <c r="E6" s="96"/>
      <c r="F6" s="96"/>
      <c r="G6" s="96"/>
      <c r="H6" s="96"/>
      <c r="I6" s="132"/>
      <c r="J6" s="119"/>
      <c r="K6" s="115"/>
      <c r="L6" s="131">
        <v>2</v>
      </c>
      <c r="M6" s="96"/>
      <c r="N6" s="96"/>
      <c r="O6" s="96"/>
      <c r="P6" s="96"/>
      <c r="Q6" s="96"/>
      <c r="R6" s="132"/>
      <c r="S6" s="122"/>
      <c r="V6" s="133" t="s">
        <v>85</v>
      </c>
      <c r="W6" s="134"/>
      <c r="X6" s="133" t="s">
        <v>86</v>
      </c>
    </row>
    <row r="7" spans="2:24">
      <c r="B7" s="115"/>
      <c r="C7" s="131">
        <v>3</v>
      </c>
      <c r="D7" s="96"/>
      <c r="E7" s="96"/>
      <c r="F7" s="96"/>
      <c r="G7" s="96"/>
      <c r="H7" s="96"/>
      <c r="I7" s="132"/>
      <c r="J7" s="119"/>
      <c r="K7" s="115"/>
      <c r="L7" s="131">
        <v>3</v>
      </c>
      <c r="M7" s="96"/>
      <c r="N7" s="96"/>
      <c r="O7" s="96"/>
      <c r="P7" s="96"/>
      <c r="Q7" s="96"/>
      <c r="R7" s="132"/>
      <c r="S7" s="122"/>
      <c r="V7" s="42">
        <v>26</v>
      </c>
      <c r="W7" s="45" t="s">
        <v>32</v>
      </c>
      <c r="X7" s="135">
        <v>38</v>
      </c>
    </row>
    <row r="8" spans="2:24">
      <c r="B8" s="115"/>
      <c r="C8" s="131">
        <v>4</v>
      </c>
      <c r="D8" s="96"/>
      <c r="E8" s="96"/>
      <c r="F8" s="96"/>
      <c r="G8" s="96"/>
      <c r="H8" s="96"/>
      <c r="I8" s="132"/>
      <c r="J8" s="119"/>
      <c r="K8" s="115"/>
      <c r="L8" s="131">
        <v>4</v>
      </c>
      <c r="M8" s="96"/>
      <c r="N8" s="96"/>
      <c r="O8" s="96"/>
      <c r="P8" s="96"/>
      <c r="Q8" s="96"/>
      <c r="R8" s="132"/>
      <c r="S8" s="122"/>
      <c r="V8" s="27">
        <v>27</v>
      </c>
      <c r="W8" s="39" t="s">
        <v>87</v>
      </c>
      <c r="X8" s="135">
        <v>33</v>
      </c>
    </row>
    <row r="9" spans="2:24">
      <c r="B9" s="115"/>
      <c r="C9" s="131">
        <v>5</v>
      </c>
      <c r="D9" s="96"/>
      <c r="E9" s="96"/>
      <c r="F9" s="96"/>
      <c r="G9" s="96"/>
      <c r="H9" s="96"/>
      <c r="I9" s="132"/>
      <c r="J9" s="119"/>
      <c r="K9" s="115"/>
      <c r="L9" s="131">
        <v>5</v>
      </c>
      <c r="M9" s="96"/>
      <c r="N9" s="96"/>
      <c r="O9" s="96"/>
      <c r="P9" s="96"/>
      <c r="Q9" s="96"/>
      <c r="R9" s="132"/>
      <c r="S9" s="122"/>
    </row>
    <row r="10" spans="2:24">
      <c r="B10" s="115"/>
      <c r="C10" s="131">
        <v>6</v>
      </c>
      <c r="D10" s="96"/>
      <c r="E10" s="96"/>
      <c r="F10" s="96"/>
      <c r="G10" s="96"/>
      <c r="H10" s="96"/>
      <c r="I10" s="132"/>
      <c r="J10" s="119"/>
      <c r="K10" s="115"/>
      <c r="L10" s="131">
        <v>6</v>
      </c>
      <c r="M10" s="96"/>
      <c r="N10" s="96"/>
      <c r="O10" s="96"/>
      <c r="P10" s="96"/>
      <c r="Q10" s="96"/>
      <c r="R10" s="132"/>
      <c r="S10" s="122"/>
    </row>
    <row r="11" spans="2:24">
      <c r="B11" s="115"/>
      <c r="C11" s="131">
        <v>7</v>
      </c>
      <c r="D11" s="96"/>
      <c r="E11" s="96"/>
      <c r="F11" s="96"/>
      <c r="G11" s="96"/>
      <c r="H11" s="96"/>
      <c r="I11" s="132"/>
      <c r="J11" s="119"/>
      <c r="K11" s="115"/>
      <c r="L11" s="131">
        <v>7</v>
      </c>
      <c r="M11" s="96"/>
      <c r="N11" s="96"/>
      <c r="O11" s="96"/>
      <c r="P11" s="96"/>
      <c r="Q11" s="96"/>
      <c r="R11" s="132"/>
      <c r="S11" s="122"/>
    </row>
    <row r="12" spans="2:24">
      <c r="B12" s="115"/>
      <c r="C12" s="131">
        <v>8</v>
      </c>
      <c r="D12" s="96"/>
      <c r="E12" s="96"/>
      <c r="F12" s="96"/>
      <c r="G12" s="96"/>
      <c r="H12" s="96"/>
      <c r="I12" s="132"/>
      <c r="J12" s="119"/>
      <c r="K12" s="115"/>
      <c r="L12" s="131">
        <v>8</v>
      </c>
      <c r="M12" s="96"/>
      <c r="N12" s="96"/>
      <c r="O12" s="96"/>
      <c r="P12" s="96"/>
      <c r="Q12" s="96"/>
      <c r="R12" s="132"/>
      <c r="S12" s="122"/>
    </row>
    <row r="13" spans="2:24">
      <c r="B13" s="115"/>
      <c r="C13" s="131">
        <v>9</v>
      </c>
      <c r="D13" s="96"/>
      <c r="E13" s="96"/>
      <c r="F13" s="96"/>
      <c r="G13" s="96"/>
      <c r="H13" s="96"/>
      <c r="I13" s="132"/>
      <c r="J13" s="119"/>
      <c r="K13" s="115"/>
      <c r="L13" s="131">
        <v>9</v>
      </c>
      <c r="M13" s="96"/>
      <c r="N13" s="96"/>
      <c r="O13" s="96"/>
      <c r="P13" s="96"/>
      <c r="Q13" s="96"/>
      <c r="R13" s="132"/>
      <c r="S13" s="122"/>
    </row>
    <row r="14" spans="2:24">
      <c r="B14" s="115"/>
      <c r="C14" s="131">
        <v>10</v>
      </c>
      <c r="D14" s="96"/>
      <c r="E14" s="96"/>
      <c r="F14" s="96"/>
      <c r="G14" s="96"/>
      <c r="H14" s="96"/>
      <c r="I14" s="132"/>
      <c r="J14" s="119"/>
      <c r="K14" s="115"/>
      <c r="L14" s="131">
        <v>10</v>
      </c>
      <c r="M14" s="96"/>
      <c r="N14" s="96"/>
      <c r="O14" s="96"/>
      <c r="P14" s="96"/>
      <c r="Q14" s="96"/>
      <c r="R14" s="132"/>
      <c r="S14" s="122"/>
    </row>
    <row r="15" spans="2:24">
      <c r="B15" s="115"/>
      <c r="C15" s="131">
        <v>11</v>
      </c>
      <c r="D15" s="96"/>
      <c r="E15" s="96"/>
      <c r="F15" s="96"/>
      <c r="G15" s="96"/>
      <c r="H15" s="96"/>
      <c r="I15" s="132"/>
      <c r="J15" s="119"/>
      <c r="K15" s="115"/>
      <c r="L15" s="131">
        <v>11</v>
      </c>
      <c r="M15" s="96"/>
      <c r="N15" s="96"/>
      <c r="O15" s="96"/>
      <c r="P15" s="96"/>
      <c r="Q15" s="96"/>
      <c r="R15" s="132"/>
      <c r="S15" s="122"/>
    </row>
    <row r="16" spans="2:24">
      <c r="B16" s="115"/>
      <c r="C16" s="131">
        <v>12</v>
      </c>
      <c r="D16" s="96"/>
      <c r="E16" s="96"/>
      <c r="F16" s="96"/>
      <c r="G16" s="96"/>
      <c r="H16" s="96"/>
      <c r="I16" s="132"/>
      <c r="J16" s="119"/>
      <c r="K16" s="115"/>
      <c r="L16" s="131">
        <v>12</v>
      </c>
      <c r="M16" s="96"/>
      <c r="N16" s="96"/>
      <c r="O16" s="96"/>
      <c r="P16" s="96"/>
      <c r="Q16" s="96"/>
      <c r="R16" s="132"/>
      <c r="S16" s="122"/>
    </row>
    <row r="17" spans="2:19">
      <c r="B17" s="115"/>
      <c r="C17" s="131">
        <v>13</v>
      </c>
      <c r="D17" s="96"/>
      <c r="E17" s="96"/>
      <c r="F17" s="96"/>
      <c r="G17" s="96"/>
      <c r="H17" s="96"/>
      <c r="I17" s="132"/>
      <c r="J17" s="119"/>
      <c r="K17" s="115"/>
      <c r="L17" s="131">
        <v>13</v>
      </c>
      <c r="M17" s="96"/>
      <c r="N17" s="96"/>
      <c r="O17" s="96"/>
      <c r="P17" s="96"/>
      <c r="Q17" s="96"/>
      <c r="R17" s="132"/>
      <c r="S17" s="122"/>
    </row>
    <row r="18" spans="2:19">
      <c r="B18" s="115"/>
      <c r="C18" s="131">
        <v>14</v>
      </c>
      <c r="D18" s="96"/>
      <c r="E18" s="96"/>
      <c r="F18" s="96"/>
      <c r="G18" s="96"/>
      <c r="H18" s="96"/>
      <c r="I18" s="132"/>
      <c r="J18" s="119"/>
      <c r="K18" s="115"/>
      <c r="L18" s="131">
        <v>14</v>
      </c>
      <c r="M18" s="96"/>
      <c r="N18" s="96"/>
      <c r="O18" s="96"/>
      <c r="P18" s="96"/>
      <c r="Q18" s="96"/>
      <c r="R18" s="132"/>
      <c r="S18" s="122"/>
    </row>
    <row r="19" spans="2:19">
      <c r="B19" s="115"/>
      <c r="C19" s="131">
        <v>15</v>
      </c>
      <c r="D19" s="96"/>
      <c r="E19" s="96"/>
      <c r="F19" s="96"/>
      <c r="G19" s="96"/>
      <c r="H19" s="96"/>
      <c r="I19" s="132"/>
      <c r="J19" s="119"/>
      <c r="K19" s="115"/>
      <c r="L19" s="131">
        <v>15</v>
      </c>
      <c r="M19" s="96"/>
      <c r="N19" s="96"/>
      <c r="O19" s="96"/>
      <c r="P19" s="96"/>
      <c r="Q19" s="96"/>
      <c r="R19" s="132"/>
      <c r="S19" s="122"/>
    </row>
    <row r="20" spans="2:19">
      <c r="B20" s="115"/>
      <c r="C20" s="131">
        <v>16</v>
      </c>
      <c r="D20" s="96"/>
      <c r="E20" s="96"/>
      <c r="F20" s="96"/>
      <c r="G20" s="96"/>
      <c r="H20" s="96"/>
      <c r="I20" s="132"/>
      <c r="J20" s="119"/>
      <c r="K20" s="115"/>
      <c r="L20" s="131">
        <v>16</v>
      </c>
      <c r="M20" s="96"/>
      <c r="N20" s="96"/>
      <c r="O20" s="96"/>
      <c r="P20" s="96"/>
      <c r="Q20" s="96"/>
      <c r="R20" s="132"/>
      <c r="S20" s="122"/>
    </row>
    <row r="21" spans="2:19">
      <c r="B21" s="115"/>
      <c r="C21" s="131">
        <v>17</v>
      </c>
      <c r="D21" s="96"/>
      <c r="E21" s="96"/>
      <c r="F21" s="96"/>
      <c r="G21" s="96"/>
      <c r="H21" s="96"/>
      <c r="I21" s="132"/>
      <c r="J21" s="119"/>
      <c r="K21" s="115"/>
      <c r="L21" s="131">
        <v>17</v>
      </c>
      <c r="M21" s="96"/>
      <c r="N21" s="96"/>
      <c r="O21" s="96"/>
      <c r="P21" s="96"/>
      <c r="Q21" s="96"/>
      <c r="R21" s="132"/>
      <c r="S21" s="122"/>
    </row>
    <row r="22" spans="2:19">
      <c r="B22" s="115"/>
      <c r="C22" s="131">
        <v>18</v>
      </c>
      <c r="D22" s="96"/>
      <c r="E22" s="96"/>
      <c r="F22" s="96"/>
      <c r="G22" s="96"/>
      <c r="H22" s="96"/>
      <c r="I22" s="132"/>
      <c r="J22" s="119"/>
      <c r="K22" s="115"/>
      <c r="L22" s="131">
        <v>18</v>
      </c>
      <c r="M22" s="96"/>
      <c r="N22" s="96"/>
      <c r="O22" s="96"/>
      <c r="P22" s="96"/>
      <c r="Q22" s="96"/>
      <c r="R22" s="132"/>
      <c r="S22" s="122"/>
    </row>
    <row r="23" spans="2:19">
      <c r="B23" s="115"/>
      <c r="C23" s="131">
        <v>19</v>
      </c>
      <c r="D23" s="96"/>
      <c r="E23" s="96"/>
      <c r="F23" s="96"/>
      <c r="G23" s="96"/>
      <c r="H23" s="96"/>
      <c r="I23" s="132"/>
      <c r="J23" s="119"/>
      <c r="K23" s="115"/>
      <c r="L23" s="131">
        <v>19</v>
      </c>
      <c r="M23" s="96"/>
      <c r="N23" s="96"/>
      <c r="O23" s="96"/>
      <c r="P23" s="96"/>
      <c r="Q23" s="96"/>
      <c r="R23" s="132"/>
      <c r="S23" s="122"/>
    </row>
    <row r="24" spans="2:19">
      <c r="B24" s="115"/>
      <c r="C24" s="131">
        <v>20</v>
      </c>
      <c r="D24" s="96"/>
      <c r="E24" s="96"/>
      <c r="F24" s="96"/>
      <c r="G24" s="96"/>
      <c r="H24" s="96"/>
      <c r="I24" s="132"/>
      <c r="J24" s="119"/>
      <c r="K24" s="115"/>
      <c r="L24" s="131">
        <v>20</v>
      </c>
      <c r="M24" s="96"/>
      <c r="N24" s="96"/>
      <c r="O24" s="96"/>
      <c r="P24" s="96"/>
      <c r="Q24" s="96"/>
      <c r="R24" s="132"/>
      <c r="S24" s="122"/>
    </row>
    <row r="25" spans="2:19">
      <c r="B25" s="115"/>
      <c r="C25" s="131">
        <v>21</v>
      </c>
      <c r="D25" s="96"/>
      <c r="E25" s="96"/>
      <c r="F25" s="96"/>
      <c r="G25" s="96"/>
      <c r="H25" s="96"/>
      <c r="I25" s="132"/>
      <c r="J25" s="119"/>
      <c r="K25" s="115"/>
      <c r="L25" s="131">
        <v>21</v>
      </c>
      <c r="M25" s="96"/>
      <c r="N25" s="96"/>
      <c r="O25" s="96"/>
      <c r="P25" s="96"/>
      <c r="Q25" s="96"/>
      <c r="R25" s="132"/>
      <c r="S25" s="122"/>
    </row>
    <row r="26" spans="2:19">
      <c r="B26" s="115"/>
      <c r="C26" s="131">
        <v>22</v>
      </c>
      <c r="D26" s="96"/>
      <c r="E26" s="96"/>
      <c r="F26" s="96"/>
      <c r="G26" s="96"/>
      <c r="H26" s="96"/>
      <c r="I26" s="132"/>
      <c r="J26" s="119"/>
      <c r="K26" s="115"/>
      <c r="L26" s="131">
        <v>22</v>
      </c>
      <c r="M26" s="96"/>
      <c r="N26" s="96"/>
      <c r="O26" s="96"/>
      <c r="P26" s="96"/>
      <c r="Q26" s="96"/>
      <c r="R26" s="132"/>
      <c r="S26" s="122"/>
    </row>
    <row r="27" spans="2:19">
      <c r="B27" s="115"/>
      <c r="C27" s="131">
        <v>23</v>
      </c>
      <c r="D27" s="96"/>
      <c r="E27" s="96"/>
      <c r="F27" s="96"/>
      <c r="G27" s="96"/>
      <c r="H27" s="96"/>
      <c r="I27" s="132"/>
      <c r="J27" s="119"/>
      <c r="K27" s="115"/>
      <c r="L27" s="131">
        <v>23</v>
      </c>
      <c r="M27" s="96"/>
      <c r="N27" s="96"/>
      <c r="O27" s="96"/>
      <c r="P27" s="96"/>
      <c r="Q27" s="96"/>
      <c r="R27" s="132"/>
      <c r="S27" s="122"/>
    </row>
    <row r="28" spans="2:19" ht="15.75" thickBot="1">
      <c r="B28" s="115"/>
      <c r="C28" s="136">
        <v>24</v>
      </c>
      <c r="D28" s="137"/>
      <c r="E28" s="137"/>
      <c r="F28" s="137"/>
      <c r="G28" s="137"/>
      <c r="H28" s="137"/>
      <c r="I28" s="138"/>
      <c r="J28" s="119"/>
      <c r="K28" s="115"/>
      <c r="L28" s="136">
        <v>24</v>
      </c>
      <c r="M28" s="137"/>
      <c r="N28" s="137"/>
      <c r="O28" s="137"/>
      <c r="P28" s="137"/>
      <c r="Q28" s="137"/>
      <c r="R28" s="138"/>
      <c r="S28" s="122"/>
    </row>
    <row r="29" spans="2:19" ht="27" customHeight="1" thickBot="1">
      <c r="B29" s="115"/>
      <c r="C29" s="139"/>
      <c r="D29" s="125"/>
      <c r="E29" s="125"/>
      <c r="F29" s="125"/>
      <c r="G29" s="140"/>
      <c r="H29" s="141"/>
      <c r="I29" s="142"/>
      <c r="J29" s="119"/>
      <c r="K29" s="115"/>
      <c r="L29" s="139"/>
      <c r="M29" s="125"/>
      <c r="N29" s="140"/>
      <c r="O29" s="125"/>
      <c r="P29" s="140"/>
      <c r="Q29" s="141"/>
      <c r="R29" s="142"/>
      <c r="S29" s="122"/>
    </row>
    <row r="30" spans="2:19">
      <c r="B30" s="115"/>
      <c r="C30" s="118"/>
      <c r="D30" s="118"/>
      <c r="E30" s="118"/>
      <c r="F30" s="118"/>
      <c r="G30" s="118"/>
      <c r="H30" s="118"/>
      <c r="I30" s="118"/>
      <c r="J30" s="118"/>
      <c r="K30" s="115"/>
      <c r="L30" s="118"/>
      <c r="M30" s="118"/>
      <c r="N30" s="118"/>
      <c r="O30" s="118"/>
      <c r="P30" s="118"/>
      <c r="Q30" s="118"/>
      <c r="R30" s="118"/>
      <c r="S30" s="122"/>
    </row>
  </sheetData>
  <mergeCells count="8">
    <mergeCell ref="H4:I4"/>
    <mergeCell ref="Q4:R4"/>
    <mergeCell ref="C1:I1"/>
    <mergeCell ref="L1:R1"/>
    <mergeCell ref="E2:F2"/>
    <mergeCell ref="H2:I2"/>
    <mergeCell ref="N2:O2"/>
    <mergeCell ref="Q2:R2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workbookViewId="0">
      <selection activeCell="M14" sqref="M14"/>
    </sheetView>
  </sheetViews>
  <sheetFormatPr defaultRowHeight="15"/>
  <cols>
    <col min="1" max="1" width="4.85546875" style="87" customWidth="1"/>
    <col min="2" max="2" width="19.28515625" style="87" customWidth="1"/>
    <col min="3" max="8" width="9.140625" style="87"/>
    <col min="9" max="9" width="21.28515625" style="87" customWidth="1"/>
    <col min="10" max="16384" width="9.140625" style="87"/>
  </cols>
  <sheetData>
    <row r="1" spans="1:13" ht="4.5" customHeight="1">
      <c r="A1" s="86"/>
      <c r="B1" s="86"/>
      <c r="C1" s="86"/>
      <c r="D1" s="86"/>
      <c r="E1" s="86"/>
      <c r="F1" s="86"/>
      <c r="G1" s="86"/>
      <c r="H1" s="86"/>
      <c r="I1" s="86"/>
    </row>
    <row r="2" spans="1:13" ht="15" customHeight="1" thickBot="1">
      <c r="B2" s="199" t="s">
        <v>76</v>
      </c>
      <c r="C2" s="199"/>
      <c r="D2" s="199"/>
      <c r="E2" s="199"/>
      <c r="F2" s="199"/>
      <c r="G2" s="199"/>
      <c r="H2" s="199"/>
    </row>
    <row r="3" spans="1:13" ht="24.95" customHeight="1">
      <c r="A3" s="88" t="s">
        <v>77</v>
      </c>
      <c r="B3" s="89"/>
      <c r="C3" s="90">
        <v>1</v>
      </c>
      <c r="D3" s="91">
        <v>2</v>
      </c>
      <c r="E3" s="91">
        <v>3</v>
      </c>
      <c r="F3" s="91">
        <v>4</v>
      </c>
      <c r="G3" s="91">
        <v>5</v>
      </c>
      <c r="H3" s="91">
        <v>6</v>
      </c>
      <c r="I3" s="92" t="s">
        <v>78</v>
      </c>
    </row>
    <row r="4" spans="1:13" ht="24.95" customHeight="1">
      <c r="A4" s="93"/>
      <c r="B4" s="94" t="s">
        <v>79</v>
      </c>
      <c r="C4" s="95"/>
      <c r="D4" s="96"/>
      <c r="E4" s="96"/>
      <c r="F4" s="96"/>
      <c r="G4" s="96"/>
      <c r="H4" s="97"/>
      <c r="I4" s="201"/>
    </row>
    <row r="5" spans="1:13" ht="24.95" customHeight="1">
      <c r="A5" s="93"/>
      <c r="B5" s="98" t="s">
        <v>80</v>
      </c>
      <c r="C5" s="95"/>
      <c r="D5" s="96"/>
      <c r="E5" s="96"/>
      <c r="F5" s="96"/>
      <c r="G5" s="96"/>
      <c r="H5" s="97"/>
      <c r="I5" s="201"/>
    </row>
    <row r="6" spans="1:13" ht="24.95" customHeight="1">
      <c r="A6" s="99" t="s">
        <v>81</v>
      </c>
      <c r="B6" s="96"/>
      <c r="C6" s="100">
        <v>7</v>
      </c>
      <c r="D6" s="101">
        <v>8</v>
      </c>
      <c r="E6" s="101">
        <v>9</v>
      </c>
      <c r="F6" s="101">
        <v>10</v>
      </c>
      <c r="G6" s="101">
        <v>11</v>
      </c>
      <c r="H6" s="101">
        <v>12</v>
      </c>
      <c r="I6" s="102"/>
    </row>
    <row r="7" spans="1:13" ht="24.95" customHeight="1">
      <c r="A7" s="93"/>
      <c r="B7" s="94" t="s">
        <v>79</v>
      </c>
      <c r="C7" s="95"/>
      <c r="D7" s="96"/>
      <c r="E7" s="96"/>
      <c r="F7" s="96"/>
      <c r="G7" s="96"/>
      <c r="H7" s="97"/>
      <c r="I7" s="102"/>
    </row>
    <row r="8" spans="1:13" ht="24.95" customHeight="1" thickBot="1">
      <c r="A8" s="103"/>
      <c r="B8" s="104" t="s">
        <v>80</v>
      </c>
      <c r="C8" s="105"/>
      <c r="D8" s="106"/>
      <c r="E8" s="106"/>
      <c r="F8" s="106"/>
      <c r="G8" s="106"/>
      <c r="H8" s="107"/>
      <c r="I8" s="108"/>
    </row>
    <row r="9" spans="1:13" ht="6" customHeight="1">
      <c r="A9" s="109"/>
      <c r="B9" s="109"/>
      <c r="C9" s="109"/>
      <c r="D9" s="109"/>
      <c r="E9" s="109"/>
      <c r="F9" s="109"/>
      <c r="G9" s="109"/>
      <c r="H9" s="109"/>
      <c r="I9" s="109"/>
    </row>
    <row r="10" spans="1:13" ht="15.75" thickBot="1">
      <c r="A10" s="110"/>
      <c r="B10" s="199" t="s">
        <v>76</v>
      </c>
      <c r="C10" s="199"/>
      <c r="D10" s="199"/>
      <c r="E10" s="199"/>
      <c r="F10" s="199"/>
      <c r="G10" s="199"/>
      <c r="H10" s="199"/>
    </row>
    <row r="11" spans="1:13" ht="24.95" customHeight="1">
      <c r="A11" s="88" t="s">
        <v>77</v>
      </c>
      <c r="B11" s="89"/>
      <c r="C11" s="90">
        <v>1</v>
      </c>
      <c r="D11" s="91">
        <v>2</v>
      </c>
      <c r="E11" s="91">
        <v>3</v>
      </c>
      <c r="F11" s="91">
        <v>4</v>
      </c>
      <c r="G11" s="91">
        <v>5</v>
      </c>
      <c r="H11" s="91">
        <v>6</v>
      </c>
      <c r="I11" s="92" t="s">
        <v>78</v>
      </c>
    </row>
    <row r="12" spans="1:13" ht="24.95" customHeight="1">
      <c r="A12" s="93"/>
      <c r="B12" s="94" t="s">
        <v>79</v>
      </c>
      <c r="C12" s="95"/>
      <c r="D12" s="96"/>
      <c r="E12" s="96"/>
      <c r="F12" s="96"/>
      <c r="G12" s="96"/>
      <c r="H12" s="97"/>
      <c r="I12" s="200"/>
    </row>
    <row r="13" spans="1:13" ht="24.95" customHeight="1">
      <c r="A13" s="93"/>
      <c r="B13" s="98" t="s">
        <v>80</v>
      </c>
      <c r="C13" s="95"/>
      <c r="D13" s="96"/>
      <c r="E13" s="96"/>
      <c r="F13" s="96"/>
      <c r="G13" s="96"/>
      <c r="H13" s="97"/>
      <c r="I13" s="200"/>
    </row>
    <row r="14" spans="1:13" ht="24.95" customHeight="1">
      <c r="A14" s="99" t="s">
        <v>81</v>
      </c>
      <c r="B14" s="96"/>
      <c r="C14" s="100">
        <v>7</v>
      </c>
      <c r="D14" s="101">
        <v>8</v>
      </c>
      <c r="E14" s="101">
        <v>9</v>
      </c>
      <c r="F14" s="101">
        <v>10</v>
      </c>
      <c r="G14" s="101">
        <v>11</v>
      </c>
      <c r="H14" s="101">
        <v>12</v>
      </c>
      <c r="I14" s="102"/>
      <c r="M14" s="111"/>
    </row>
    <row r="15" spans="1:13" ht="24.95" customHeight="1">
      <c r="A15" s="93"/>
      <c r="B15" s="94" t="s">
        <v>79</v>
      </c>
      <c r="C15" s="95"/>
      <c r="D15" s="96"/>
      <c r="E15" s="96"/>
      <c r="F15" s="96"/>
      <c r="G15" s="96"/>
      <c r="H15" s="97"/>
      <c r="I15" s="102"/>
    </row>
    <row r="16" spans="1:13" ht="24.95" customHeight="1" thickBot="1">
      <c r="A16" s="103"/>
      <c r="B16" s="104" t="s">
        <v>80</v>
      </c>
      <c r="C16" s="105"/>
      <c r="D16" s="106"/>
      <c r="E16" s="106"/>
      <c r="F16" s="106"/>
      <c r="G16" s="106"/>
      <c r="H16" s="107"/>
      <c r="I16" s="108"/>
    </row>
    <row r="17" spans="1:9" ht="9" customHeight="1">
      <c r="A17" s="112"/>
      <c r="B17" s="113"/>
      <c r="C17" s="109"/>
      <c r="D17" s="109"/>
      <c r="E17" s="109"/>
      <c r="F17" s="109"/>
      <c r="G17" s="109"/>
      <c r="H17" s="109"/>
      <c r="I17" s="109"/>
    </row>
    <row r="18" spans="1:9" ht="24.95" customHeight="1" thickBot="1">
      <c r="A18" s="114"/>
      <c r="B18" s="199" t="s">
        <v>76</v>
      </c>
      <c r="C18" s="199"/>
      <c r="D18" s="199"/>
      <c r="E18" s="199"/>
      <c r="F18" s="199"/>
      <c r="G18" s="199"/>
      <c r="H18" s="199"/>
      <c r="I18" s="110"/>
    </row>
    <row r="19" spans="1:9" ht="24.95" customHeight="1">
      <c r="A19" s="88" t="s">
        <v>77</v>
      </c>
      <c r="B19" s="89"/>
      <c r="C19" s="90">
        <v>1</v>
      </c>
      <c r="D19" s="91">
        <v>2</v>
      </c>
      <c r="E19" s="91">
        <v>3</v>
      </c>
      <c r="F19" s="91">
        <v>4</v>
      </c>
      <c r="G19" s="91">
        <v>5</v>
      </c>
      <c r="H19" s="91">
        <v>6</v>
      </c>
      <c r="I19" s="92" t="s">
        <v>78</v>
      </c>
    </row>
    <row r="20" spans="1:9" ht="24.95" customHeight="1">
      <c r="A20" s="93"/>
      <c r="B20" s="94" t="s">
        <v>79</v>
      </c>
      <c r="C20" s="95"/>
      <c r="D20" s="96"/>
      <c r="E20" s="96"/>
      <c r="F20" s="96"/>
      <c r="G20" s="96"/>
      <c r="H20" s="97"/>
      <c r="I20" s="200"/>
    </row>
    <row r="21" spans="1:9" ht="24.95" customHeight="1">
      <c r="A21" s="93"/>
      <c r="B21" s="98" t="s">
        <v>80</v>
      </c>
      <c r="C21" s="95"/>
      <c r="D21" s="96"/>
      <c r="E21" s="96"/>
      <c r="F21" s="96"/>
      <c r="G21" s="96"/>
      <c r="H21" s="97"/>
      <c r="I21" s="200"/>
    </row>
    <row r="22" spans="1:9" ht="24.95" customHeight="1">
      <c r="A22" s="99" t="s">
        <v>81</v>
      </c>
      <c r="B22" s="96"/>
      <c r="C22" s="100">
        <v>7</v>
      </c>
      <c r="D22" s="101">
        <v>8</v>
      </c>
      <c r="E22" s="101">
        <v>9</v>
      </c>
      <c r="F22" s="101">
        <v>10</v>
      </c>
      <c r="G22" s="101">
        <v>11</v>
      </c>
      <c r="H22" s="101">
        <v>12</v>
      </c>
      <c r="I22" s="102"/>
    </row>
    <row r="23" spans="1:9" ht="24.95" customHeight="1">
      <c r="A23" s="93"/>
      <c r="B23" s="94" t="s">
        <v>79</v>
      </c>
      <c r="C23" s="95"/>
      <c r="D23" s="96"/>
      <c r="E23" s="96"/>
      <c r="F23" s="96"/>
      <c r="G23" s="96"/>
      <c r="H23" s="97"/>
      <c r="I23" s="102"/>
    </row>
    <row r="24" spans="1:9" ht="24.95" customHeight="1" thickBot="1">
      <c r="A24" s="103"/>
      <c r="B24" s="104" t="s">
        <v>80</v>
      </c>
      <c r="C24" s="105"/>
      <c r="D24" s="106"/>
      <c r="E24" s="106"/>
      <c r="F24" s="106"/>
      <c r="G24" s="106"/>
      <c r="H24" s="107"/>
      <c r="I24" s="108"/>
    </row>
    <row r="25" spans="1:9" ht="7.5" customHeight="1">
      <c r="A25" s="112"/>
      <c r="B25" s="113"/>
      <c r="C25" s="109"/>
      <c r="D25" s="109"/>
      <c r="E25" s="109"/>
      <c r="F25" s="109"/>
      <c r="G25" s="109"/>
      <c r="H25" s="109"/>
      <c r="I25" s="109"/>
    </row>
    <row r="26" spans="1:9" ht="15.75" thickBot="1">
      <c r="A26" s="110"/>
      <c r="B26" s="199" t="s">
        <v>76</v>
      </c>
      <c r="C26" s="199"/>
      <c r="D26" s="199"/>
      <c r="E26" s="199"/>
      <c r="F26" s="199"/>
      <c r="G26" s="199"/>
      <c r="H26" s="199"/>
    </row>
    <row r="27" spans="1:9" ht="24.95" customHeight="1">
      <c r="A27" s="88" t="s">
        <v>77</v>
      </c>
      <c r="B27" s="89"/>
      <c r="C27" s="90">
        <v>1</v>
      </c>
      <c r="D27" s="91">
        <v>2</v>
      </c>
      <c r="E27" s="91">
        <v>3</v>
      </c>
      <c r="F27" s="91">
        <v>4</v>
      </c>
      <c r="G27" s="91">
        <v>5</v>
      </c>
      <c r="H27" s="91">
        <v>6</v>
      </c>
      <c r="I27" s="92" t="s">
        <v>78</v>
      </c>
    </row>
    <row r="28" spans="1:9" ht="24.95" customHeight="1">
      <c r="A28" s="93"/>
      <c r="B28" s="94" t="s">
        <v>79</v>
      </c>
      <c r="C28" s="95"/>
      <c r="D28" s="96"/>
      <c r="E28" s="96"/>
      <c r="F28" s="96"/>
      <c r="G28" s="96"/>
      <c r="H28" s="97"/>
      <c r="I28" s="200"/>
    </row>
    <row r="29" spans="1:9" ht="24.95" customHeight="1">
      <c r="A29" s="93"/>
      <c r="B29" s="98" t="s">
        <v>80</v>
      </c>
      <c r="C29" s="95"/>
      <c r="D29" s="96"/>
      <c r="E29" s="96"/>
      <c r="F29" s="96"/>
      <c r="G29" s="96"/>
      <c r="H29" s="97"/>
      <c r="I29" s="200"/>
    </row>
    <row r="30" spans="1:9" ht="24.95" customHeight="1">
      <c r="A30" s="99" t="s">
        <v>81</v>
      </c>
      <c r="B30" s="96"/>
      <c r="C30" s="100">
        <v>7</v>
      </c>
      <c r="D30" s="101">
        <v>8</v>
      </c>
      <c r="E30" s="101">
        <v>9</v>
      </c>
      <c r="F30" s="101">
        <v>10</v>
      </c>
      <c r="G30" s="101">
        <v>11</v>
      </c>
      <c r="H30" s="101">
        <v>12</v>
      </c>
      <c r="I30" s="102"/>
    </row>
    <row r="31" spans="1:9" ht="24.95" customHeight="1">
      <c r="A31" s="93"/>
      <c r="B31" s="94" t="s">
        <v>79</v>
      </c>
      <c r="C31" s="95"/>
      <c r="D31" s="96"/>
      <c r="E31" s="96"/>
      <c r="F31" s="96"/>
      <c r="G31" s="96"/>
      <c r="H31" s="97"/>
      <c r="I31" s="102"/>
    </row>
    <row r="32" spans="1:9" ht="24.95" customHeight="1" thickBot="1">
      <c r="A32" s="103"/>
      <c r="B32" s="104" t="s">
        <v>80</v>
      </c>
      <c r="C32" s="105"/>
      <c r="D32" s="106"/>
      <c r="E32" s="106"/>
      <c r="F32" s="106"/>
      <c r="G32" s="106"/>
      <c r="H32" s="107"/>
      <c r="I32" s="108"/>
    </row>
    <row r="33" spans="1:9">
      <c r="A33" s="109"/>
      <c r="B33" s="109"/>
      <c r="C33" s="109"/>
      <c r="D33" s="109"/>
      <c r="E33" s="109"/>
      <c r="F33" s="109"/>
      <c r="G33" s="109"/>
      <c r="H33" s="109"/>
      <c r="I33" s="109"/>
    </row>
  </sheetData>
  <mergeCells count="8">
    <mergeCell ref="B26:H26"/>
    <mergeCell ref="I28:I29"/>
    <mergeCell ref="B2:H2"/>
    <mergeCell ref="I4:I5"/>
    <mergeCell ref="B10:H10"/>
    <mergeCell ref="I12:I13"/>
    <mergeCell ref="B18:H18"/>
    <mergeCell ref="I20:I21"/>
  </mergeCells>
  <pageMargins left="0" right="0" top="0" bottom="0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tabSelected="1" topLeftCell="A13" workbookViewId="0">
      <selection activeCell="B6" sqref="B6"/>
    </sheetView>
  </sheetViews>
  <sheetFormatPr defaultRowHeight="15"/>
  <cols>
    <col min="1" max="1" width="6.5703125" customWidth="1"/>
    <col min="2" max="2" width="19.140625" customWidth="1"/>
    <col min="3" max="3" width="12.140625" customWidth="1"/>
    <col min="4" max="15" width="7.28515625" style="78" customWidth="1"/>
    <col min="16" max="16" width="9.140625" style="78"/>
  </cols>
  <sheetData>
    <row r="1" spans="1:16">
      <c r="D1" s="77" t="s">
        <v>57</v>
      </c>
      <c r="E1" s="77" t="s">
        <v>58</v>
      </c>
      <c r="F1" s="77" t="s">
        <v>59</v>
      </c>
      <c r="G1" s="77" t="s">
        <v>60</v>
      </c>
      <c r="H1" s="77" t="s">
        <v>61</v>
      </c>
      <c r="I1" s="77" t="s">
        <v>62</v>
      </c>
      <c r="J1" s="77" t="s">
        <v>63</v>
      </c>
      <c r="K1" s="77" t="s">
        <v>64</v>
      </c>
      <c r="L1" s="77" t="s">
        <v>65</v>
      </c>
      <c r="M1" s="77" t="s">
        <v>59</v>
      </c>
      <c r="N1" s="77" t="s">
        <v>60</v>
      </c>
      <c r="O1" s="77" t="s">
        <v>61</v>
      </c>
    </row>
    <row r="2" spans="1:16" ht="18.75">
      <c r="A2" s="79" t="s">
        <v>66</v>
      </c>
      <c r="B2" s="80" t="s">
        <v>67</v>
      </c>
      <c r="C2" s="79" t="s">
        <v>68</v>
      </c>
      <c r="D2" s="80" t="s">
        <v>161</v>
      </c>
      <c r="E2" s="80" t="s">
        <v>161</v>
      </c>
      <c r="F2" s="80" t="s">
        <v>161</v>
      </c>
      <c r="G2" s="80" t="s">
        <v>161</v>
      </c>
      <c r="H2" s="80" t="s">
        <v>161</v>
      </c>
      <c r="I2" s="80" t="s">
        <v>161</v>
      </c>
      <c r="J2" s="80" t="s">
        <v>161</v>
      </c>
      <c r="K2" s="80" t="s">
        <v>51</v>
      </c>
      <c r="L2" s="80" t="s">
        <v>52</v>
      </c>
      <c r="M2" s="80" t="s">
        <v>161</v>
      </c>
      <c r="N2" s="80" t="s">
        <v>53</v>
      </c>
      <c r="O2" s="80" t="s">
        <v>54</v>
      </c>
      <c r="P2" s="81" t="s">
        <v>69</v>
      </c>
    </row>
    <row r="3" spans="1:16" ht="15" customHeight="1">
      <c r="A3" s="42">
        <v>2</v>
      </c>
      <c r="B3" s="45" t="s">
        <v>15</v>
      </c>
      <c r="C3" s="40" t="s">
        <v>16</v>
      </c>
      <c r="D3" s="82"/>
      <c r="E3" s="82"/>
      <c r="F3" s="82"/>
      <c r="G3" s="82"/>
      <c r="H3" s="82"/>
      <c r="I3" s="82"/>
      <c r="J3" s="82"/>
      <c r="K3" s="218" t="s">
        <v>180</v>
      </c>
      <c r="L3" s="82">
        <v>2</v>
      </c>
      <c r="M3" s="82"/>
      <c r="N3" s="82">
        <v>4</v>
      </c>
      <c r="O3" s="82">
        <v>7</v>
      </c>
      <c r="P3" s="83">
        <v>9</v>
      </c>
    </row>
    <row r="4" spans="1:16">
      <c r="A4" s="42">
        <v>5</v>
      </c>
      <c r="B4" s="45" t="s">
        <v>70</v>
      </c>
      <c r="C4" s="44" t="s">
        <v>14</v>
      </c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3">
        <f t="shared" ref="P3:P31" si="0">SUM(D4:O4)</f>
        <v>0</v>
      </c>
    </row>
    <row r="5" spans="1:16">
      <c r="A5" s="42">
        <v>7</v>
      </c>
      <c r="B5" s="45" t="s">
        <v>26</v>
      </c>
      <c r="C5" s="40" t="s">
        <v>18</v>
      </c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3">
        <f t="shared" si="0"/>
        <v>0</v>
      </c>
    </row>
    <row r="6" spans="1:16">
      <c r="A6" s="42">
        <v>10</v>
      </c>
      <c r="B6" s="45" t="s">
        <v>24</v>
      </c>
      <c r="C6" s="44" t="s">
        <v>25</v>
      </c>
      <c r="D6" s="82"/>
      <c r="E6" s="82"/>
      <c r="F6" s="82"/>
      <c r="G6" s="82"/>
      <c r="H6" s="82"/>
      <c r="I6" s="82"/>
      <c r="J6" s="82"/>
      <c r="K6" s="82">
        <v>2</v>
      </c>
      <c r="L6" s="82">
        <v>5</v>
      </c>
      <c r="M6" s="82"/>
      <c r="N6" s="82"/>
      <c r="O6" s="82">
        <v>4</v>
      </c>
      <c r="P6" s="161">
        <f t="shared" si="0"/>
        <v>11</v>
      </c>
    </row>
    <row r="7" spans="1:16">
      <c r="A7" s="42">
        <v>15</v>
      </c>
      <c r="B7" s="45" t="s">
        <v>20</v>
      </c>
      <c r="C7" s="40" t="s">
        <v>13</v>
      </c>
      <c r="D7" s="82"/>
      <c r="E7" s="82"/>
      <c r="F7" s="82"/>
      <c r="G7" s="83"/>
      <c r="H7" s="83"/>
      <c r="I7" s="82"/>
      <c r="J7" s="82"/>
      <c r="K7" s="82"/>
      <c r="L7" s="82"/>
      <c r="M7" s="82"/>
      <c r="N7" s="82">
        <v>3</v>
      </c>
      <c r="O7" s="82">
        <v>3</v>
      </c>
      <c r="P7" s="83">
        <f t="shared" si="0"/>
        <v>6</v>
      </c>
    </row>
    <row r="8" spans="1:16">
      <c r="A8" s="42">
        <v>6</v>
      </c>
      <c r="B8" s="45" t="s">
        <v>8</v>
      </c>
      <c r="C8" s="29" t="s">
        <v>9</v>
      </c>
      <c r="D8" s="82"/>
      <c r="E8" s="82"/>
      <c r="F8" s="82"/>
      <c r="G8" s="82"/>
      <c r="H8" s="82"/>
      <c r="I8" s="82"/>
      <c r="J8" s="82"/>
      <c r="K8" s="82">
        <v>3</v>
      </c>
      <c r="L8" s="82">
        <v>4</v>
      </c>
      <c r="M8" s="82"/>
      <c r="N8" s="82">
        <v>3</v>
      </c>
      <c r="O8" s="82">
        <v>1</v>
      </c>
      <c r="P8" s="161">
        <f t="shared" si="0"/>
        <v>11</v>
      </c>
    </row>
    <row r="9" spans="1:16">
      <c r="A9" s="42">
        <v>9</v>
      </c>
      <c r="B9" s="45" t="s">
        <v>19</v>
      </c>
      <c r="C9" s="44" t="s">
        <v>14</v>
      </c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3">
        <f t="shared" si="0"/>
        <v>0</v>
      </c>
    </row>
    <row r="10" spans="1:16">
      <c r="A10" s="42">
        <v>13</v>
      </c>
      <c r="B10" s="45" t="s">
        <v>10</v>
      </c>
      <c r="C10" s="40" t="s">
        <v>11</v>
      </c>
      <c r="D10" s="82"/>
      <c r="E10" s="82"/>
      <c r="F10" s="82"/>
      <c r="G10" s="82"/>
      <c r="H10" s="82"/>
      <c r="I10" s="82"/>
      <c r="J10" s="82"/>
      <c r="K10" s="82">
        <v>1</v>
      </c>
      <c r="L10" s="82">
        <v>2</v>
      </c>
      <c r="M10" s="82"/>
      <c r="N10" s="82">
        <v>2</v>
      </c>
      <c r="O10" s="82">
        <v>1</v>
      </c>
      <c r="P10" s="82">
        <f t="shared" si="0"/>
        <v>6</v>
      </c>
    </row>
    <row r="11" spans="1:16">
      <c r="A11" s="42">
        <v>14</v>
      </c>
      <c r="B11" s="45" t="s">
        <v>35</v>
      </c>
      <c r="C11" s="43" t="s">
        <v>36</v>
      </c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3">
        <f t="shared" si="0"/>
        <v>0</v>
      </c>
    </row>
    <row r="12" spans="1:16">
      <c r="A12" s="42">
        <v>17</v>
      </c>
      <c r="B12" s="45" t="s">
        <v>17</v>
      </c>
      <c r="C12" s="40" t="s">
        <v>18</v>
      </c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>
        <v>0</v>
      </c>
      <c r="P12" s="82">
        <f t="shared" si="0"/>
        <v>0</v>
      </c>
    </row>
    <row r="13" spans="1:16">
      <c r="A13" s="42">
        <v>19</v>
      </c>
      <c r="B13" s="45" t="s">
        <v>12</v>
      </c>
      <c r="C13" s="43" t="s">
        <v>13</v>
      </c>
      <c r="D13" s="82"/>
      <c r="E13" s="82"/>
      <c r="F13" s="82"/>
      <c r="G13" s="82"/>
      <c r="H13" s="82"/>
      <c r="I13" s="82"/>
      <c r="J13" s="82"/>
      <c r="K13" s="82">
        <v>1</v>
      </c>
      <c r="L13" s="82">
        <v>3</v>
      </c>
      <c r="M13" s="82"/>
      <c r="N13" s="82">
        <v>3</v>
      </c>
      <c r="O13" s="82">
        <v>4</v>
      </c>
      <c r="P13" s="161">
        <f t="shared" si="0"/>
        <v>11</v>
      </c>
    </row>
    <row r="14" spans="1:16">
      <c r="A14" s="42">
        <v>11</v>
      </c>
      <c r="B14" s="45" t="s">
        <v>34</v>
      </c>
      <c r="C14" s="43" t="s">
        <v>13</v>
      </c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3">
        <f t="shared" si="0"/>
        <v>0</v>
      </c>
    </row>
    <row r="15" spans="1:16">
      <c r="A15" s="42">
        <v>4</v>
      </c>
      <c r="B15" s="45" t="s">
        <v>31</v>
      </c>
      <c r="C15" s="29" t="s">
        <v>9</v>
      </c>
      <c r="D15" s="82"/>
      <c r="E15" s="82"/>
      <c r="F15" s="82"/>
      <c r="G15" s="82"/>
      <c r="H15" s="82"/>
      <c r="I15" s="82"/>
      <c r="J15" s="82"/>
      <c r="K15" s="82">
        <v>3</v>
      </c>
      <c r="L15" s="82">
        <v>5</v>
      </c>
      <c r="M15" s="82"/>
      <c r="N15" s="82">
        <v>2</v>
      </c>
      <c r="O15" s="82"/>
      <c r="P15" s="82">
        <f t="shared" si="0"/>
        <v>10</v>
      </c>
    </row>
    <row r="16" spans="1:16">
      <c r="A16" s="42">
        <v>8</v>
      </c>
      <c r="B16" s="45" t="s">
        <v>38</v>
      </c>
      <c r="C16" s="43" t="s">
        <v>13</v>
      </c>
      <c r="D16" s="82"/>
      <c r="E16" s="82"/>
      <c r="F16" s="82"/>
      <c r="G16" s="82"/>
      <c r="H16" s="82"/>
      <c r="I16" s="82"/>
      <c r="J16" s="82"/>
      <c r="K16" s="82"/>
      <c r="L16" s="82"/>
      <c r="M16" s="82"/>
      <c r="N16" s="82">
        <v>0</v>
      </c>
      <c r="O16" s="82"/>
      <c r="P16" s="82">
        <f t="shared" si="0"/>
        <v>0</v>
      </c>
    </row>
    <row r="17" spans="1:16">
      <c r="A17" s="42">
        <v>12</v>
      </c>
      <c r="B17" s="45" t="s">
        <v>27</v>
      </c>
      <c r="C17" s="40" t="s">
        <v>11</v>
      </c>
      <c r="D17" s="82"/>
      <c r="E17" s="82"/>
      <c r="F17" s="82"/>
      <c r="G17" s="82"/>
      <c r="H17" s="82"/>
      <c r="I17" s="82"/>
      <c r="J17" s="82"/>
      <c r="K17" s="82">
        <v>1</v>
      </c>
      <c r="L17" s="82">
        <v>1</v>
      </c>
      <c r="M17" s="82"/>
      <c r="N17" s="84"/>
      <c r="O17" s="82">
        <v>2</v>
      </c>
      <c r="P17" s="82">
        <f t="shared" si="0"/>
        <v>4</v>
      </c>
    </row>
    <row r="18" spans="1:16">
      <c r="A18" s="42">
        <v>27</v>
      </c>
      <c r="B18" s="45" t="s">
        <v>21</v>
      </c>
      <c r="C18" s="43" t="s">
        <v>22</v>
      </c>
      <c r="D18" s="82"/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2">
        <f t="shared" si="0"/>
        <v>0</v>
      </c>
    </row>
    <row r="19" spans="1:16">
      <c r="A19" s="42">
        <v>16</v>
      </c>
      <c r="B19" s="45" t="s">
        <v>28</v>
      </c>
      <c r="C19" s="40" t="s">
        <v>29</v>
      </c>
      <c r="D19" s="82"/>
      <c r="E19" s="82"/>
      <c r="F19" s="82"/>
      <c r="G19" s="82"/>
      <c r="H19" s="82"/>
      <c r="I19" s="82"/>
      <c r="J19" s="82"/>
      <c r="K19" s="82"/>
      <c r="L19" s="82"/>
      <c r="M19" s="82"/>
      <c r="N19" s="82"/>
      <c r="O19" s="82">
        <v>1</v>
      </c>
      <c r="P19" s="82">
        <f t="shared" si="0"/>
        <v>1</v>
      </c>
    </row>
    <row r="20" spans="1:16">
      <c r="A20" s="42">
        <v>28</v>
      </c>
      <c r="B20" s="45" t="s">
        <v>33</v>
      </c>
      <c r="C20" s="40" t="s">
        <v>16</v>
      </c>
      <c r="D20" s="82"/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>
        <f t="shared" si="0"/>
        <v>0</v>
      </c>
    </row>
    <row r="21" spans="1:16">
      <c r="A21" s="42">
        <v>18</v>
      </c>
      <c r="B21" s="45" t="s">
        <v>23</v>
      </c>
      <c r="C21" s="43" t="s">
        <v>22</v>
      </c>
      <c r="D21" s="82"/>
      <c r="E21" s="82"/>
      <c r="F21" s="82"/>
      <c r="G21" s="82"/>
      <c r="H21" s="82"/>
      <c r="I21" s="82"/>
      <c r="J21" s="82"/>
      <c r="K21" s="82">
        <v>2</v>
      </c>
      <c r="L21" s="84"/>
      <c r="M21" s="82"/>
      <c r="N21" s="82">
        <v>1</v>
      </c>
      <c r="O21" s="82">
        <v>2</v>
      </c>
      <c r="P21" s="82">
        <f t="shared" si="0"/>
        <v>5</v>
      </c>
    </row>
    <row r="22" spans="1:16">
      <c r="A22" s="27">
        <v>26</v>
      </c>
      <c r="B22" s="45" t="s">
        <v>40</v>
      </c>
      <c r="C22" s="40" t="s">
        <v>16</v>
      </c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>
        <f t="shared" si="0"/>
        <v>0</v>
      </c>
    </row>
    <row r="23" spans="1:16">
      <c r="A23" s="27">
        <v>23</v>
      </c>
      <c r="B23" s="45" t="s">
        <v>37</v>
      </c>
      <c r="C23" s="29" t="s">
        <v>13</v>
      </c>
      <c r="D23" s="82"/>
      <c r="E23" s="82"/>
      <c r="F23" s="82"/>
      <c r="G23" s="82"/>
      <c r="H23" s="82"/>
      <c r="I23" s="82"/>
      <c r="J23" s="82"/>
      <c r="K23" s="82">
        <v>1</v>
      </c>
      <c r="L23" s="82">
        <v>1</v>
      </c>
      <c r="M23" s="82"/>
      <c r="N23" s="82"/>
      <c r="O23" s="82"/>
      <c r="P23" s="82">
        <f t="shared" si="0"/>
        <v>2</v>
      </c>
    </row>
    <row r="24" spans="1:16">
      <c r="A24" s="42">
        <v>21</v>
      </c>
      <c r="B24" s="45" t="s">
        <v>32</v>
      </c>
      <c r="C24" s="43" t="s">
        <v>22</v>
      </c>
      <c r="D24" s="82"/>
      <c r="E24" s="82"/>
      <c r="F24" s="82"/>
      <c r="G24" s="82"/>
      <c r="H24" s="82"/>
      <c r="I24" s="82"/>
      <c r="J24" s="82"/>
      <c r="K24" s="82">
        <v>2</v>
      </c>
      <c r="L24" s="82">
        <v>4</v>
      </c>
      <c r="M24" s="82"/>
      <c r="N24" s="82">
        <v>3</v>
      </c>
      <c r="O24" s="82">
        <v>2</v>
      </c>
      <c r="P24" s="161">
        <f t="shared" si="0"/>
        <v>11</v>
      </c>
    </row>
    <row r="25" spans="1:16">
      <c r="A25" s="27">
        <v>30</v>
      </c>
      <c r="B25" s="45" t="s">
        <v>30</v>
      </c>
      <c r="C25" s="40" t="s">
        <v>16</v>
      </c>
      <c r="D25" s="82"/>
      <c r="E25" s="82"/>
      <c r="F25" s="82"/>
      <c r="G25" s="82"/>
      <c r="H25" s="82"/>
      <c r="I25" s="82"/>
      <c r="J25" s="82"/>
      <c r="K25" s="82">
        <v>4</v>
      </c>
      <c r="L25" s="82"/>
      <c r="M25" s="82"/>
      <c r="N25" s="82">
        <v>1</v>
      </c>
      <c r="O25" s="82"/>
      <c r="P25" s="82">
        <f t="shared" si="0"/>
        <v>5</v>
      </c>
    </row>
    <row r="26" spans="1:16">
      <c r="A26" s="27">
        <v>25</v>
      </c>
      <c r="B26" s="45" t="s">
        <v>43</v>
      </c>
      <c r="C26" s="44" t="s">
        <v>25</v>
      </c>
      <c r="D26" s="82"/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>
        <f t="shared" si="0"/>
        <v>0</v>
      </c>
    </row>
    <row r="27" spans="1:16">
      <c r="A27" s="27">
        <v>29</v>
      </c>
      <c r="B27" s="45" t="s">
        <v>44</v>
      </c>
      <c r="C27" s="40" t="s">
        <v>45</v>
      </c>
      <c r="D27" s="82"/>
      <c r="E27" s="82"/>
      <c r="F27" s="82"/>
      <c r="G27" s="82"/>
      <c r="H27" s="82"/>
      <c r="I27" s="82"/>
      <c r="J27" s="82"/>
      <c r="K27" s="82"/>
      <c r="L27" s="82"/>
      <c r="M27" s="82"/>
      <c r="N27" s="82"/>
      <c r="O27" s="82"/>
      <c r="P27" s="82">
        <f t="shared" si="0"/>
        <v>0</v>
      </c>
    </row>
    <row r="28" spans="1:16">
      <c r="A28" s="27">
        <v>24</v>
      </c>
      <c r="B28" s="45" t="s">
        <v>46</v>
      </c>
      <c r="C28" s="40" t="s">
        <v>47</v>
      </c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>
        <f t="shared" si="0"/>
        <v>0</v>
      </c>
    </row>
    <row r="29" spans="1:16">
      <c r="A29" s="27">
        <v>3</v>
      </c>
      <c r="B29" s="45" t="s">
        <v>71</v>
      </c>
      <c r="C29" s="29" t="s">
        <v>13</v>
      </c>
      <c r="D29" s="82"/>
      <c r="E29" s="82"/>
      <c r="F29" s="82"/>
      <c r="G29" s="82"/>
      <c r="H29" s="82"/>
      <c r="I29" s="82"/>
      <c r="J29" s="82"/>
      <c r="K29" s="82"/>
      <c r="L29" s="82"/>
      <c r="M29" s="82"/>
      <c r="N29" s="82"/>
      <c r="O29" s="82"/>
      <c r="P29" s="82">
        <f t="shared" si="0"/>
        <v>0</v>
      </c>
    </row>
    <row r="30" spans="1:16">
      <c r="A30" s="42">
        <v>20</v>
      </c>
      <c r="B30" s="45" t="s">
        <v>39</v>
      </c>
      <c r="C30" s="44" t="s">
        <v>14</v>
      </c>
      <c r="D30" s="82"/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82"/>
      <c r="P30" s="82">
        <f t="shared" si="0"/>
        <v>0</v>
      </c>
    </row>
    <row r="31" spans="1:16">
      <c r="A31" s="42">
        <v>22</v>
      </c>
      <c r="B31" s="45" t="s">
        <v>41</v>
      </c>
      <c r="C31" s="53" t="s">
        <v>42</v>
      </c>
      <c r="D31" s="82"/>
      <c r="E31" s="82"/>
      <c r="F31" s="82"/>
      <c r="G31" s="82"/>
      <c r="H31" s="82"/>
      <c r="I31" s="82"/>
      <c r="J31" s="82"/>
      <c r="K31" s="82">
        <v>2</v>
      </c>
      <c r="L31" s="82"/>
      <c r="M31" s="82"/>
      <c r="N31" s="82"/>
      <c r="O31" s="82"/>
      <c r="P31" s="82">
        <f t="shared" si="0"/>
        <v>2</v>
      </c>
    </row>
    <row r="32" spans="1:16">
      <c r="D32" s="85">
        <f>SUM(D3:D31)</f>
        <v>0</v>
      </c>
      <c r="E32" s="85">
        <f t="shared" ref="E32:P32" si="1">SUM(E3:E31)</f>
        <v>0</v>
      </c>
      <c r="F32" s="85">
        <f t="shared" si="1"/>
        <v>0</v>
      </c>
      <c r="G32" s="85">
        <f t="shared" si="1"/>
        <v>0</v>
      </c>
      <c r="H32" s="85">
        <f t="shared" si="1"/>
        <v>0</v>
      </c>
      <c r="I32" s="85">
        <f t="shared" si="1"/>
        <v>0</v>
      </c>
      <c r="J32" s="85">
        <f t="shared" si="1"/>
        <v>0</v>
      </c>
      <c r="K32" s="85">
        <f t="shared" si="1"/>
        <v>22</v>
      </c>
      <c r="L32" s="85">
        <f t="shared" si="1"/>
        <v>27</v>
      </c>
      <c r="M32" s="85">
        <f t="shared" si="1"/>
        <v>0</v>
      </c>
      <c r="N32" s="85">
        <f t="shared" si="1"/>
        <v>22</v>
      </c>
      <c r="O32" s="85">
        <f t="shared" si="1"/>
        <v>27</v>
      </c>
      <c r="P32" s="85">
        <f t="shared" si="1"/>
        <v>94</v>
      </c>
    </row>
    <row r="34" spans="16:16">
      <c r="P34" s="84"/>
    </row>
  </sheetData>
  <pageMargins left="0" right="0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zoomScale="115" zoomScaleNormal="115" workbookViewId="0">
      <selection activeCell="J7" sqref="J7"/>
    </sheetView>
  </sheetViews>
  <sheetFormatPr defaultRowHeight="15"/>
  <cols>
    <col min="1" max="1" width="13.7109375" customWidth="1"/>
  </cols>
  <sheetData>
    <row r="1" spans="1:4" ht="27" customHeight="1">
      <c r="A1" s="202" t="s">
        <v>179</v>
      </c>
      <c r="B1" s="202"/>
      <c r="C1" s="202"/>
      <c r="D1" s="202"/>
    </row>
    <row r="2" spans="1:4" ht="15.75">
      <c r="A2" s="165"/>
      <c r="B2" s="166">
        <v>2012</v>
      </c>
    </row>
    <row r="3" spans="1:4" ht="15.75">
      <c r="A3" s="165" t="s">
        <v>176</v>
      </c>
      <c r="B3" s="164" t="s">
        <v>167</v>
      </c>
    </row>
    <row r="4" spans="1:4" ht="15.75">
      <c r="A4" s="165" t="s">
        <v>177</v>
      </c>
      <c r="B4" s="164" t="s">
        <v>10</v>
      </c>
    </row>
    <row r="5" spans="1:4" ht="15.75">
      <c r="A5" s="165" t="s">
        <v>178</v>
      </c>
      <c r="B5" s="164" t="s">
        <v>24</v>
      </c>
    </row>
    <row r="6" spans="1:4" ht="15.75">
      <c r="A6" s="165"/>
      <c r="B6" s="166">
        <v>2013</v>
      </c>
    </row>
    <row r="7" spans="1:4" ht="15.75">
      <c r="A7" s="165" t="s">
        <v>176</v>
      </c>
      <c r="B7" s="164" t="s">
        <v>19</v>
      </c>
    </row>
    <row r="8" spans="1:4" ht="15.75">
      <c r="A8" s="165" t="s">
        <v>177</v>
      </c>
      <c r="B8" s="164" t="s">
        <v>35</v>
      </c>
    </row>
    <row r="9" spans="1:4" ht="15.75">
      <c r="A9" s="165" t="s">
        <v>178</v>
      </c>
      <c r="B9" s="164" t="s">
        <v>30</v>
      </c>
    </row>
    <row r="10" spans="1:4" ht="15.75">
      <c r="A10" s="165"/>
      <c r="B10" s="166">
        <v>2014</v>
      </c>
    </row>
    <row r="11" spans="1:4" ht="15.75">
      <c r="A11" s="165" t="s">
        <v>176</v>
      </c>
      <c r="B11" s="164" t="s">
        <v>168</v>
      </c>
    </row>
    <row r="12" spans="1:4" ht="15.75">
      <c r="A12" s="165" t="s">
        <v>177</v>
      </c>
      <c r="B12" s="164" t="s">
        <v>19</v>
      </c>
    </row>
    <row r="13" spans="1:4" ht="15.75">
      <c r="A13" s="165" t="s">
        <v>178</v>
      </c>
      <c r="B13" s="164" t="s">
        <v>169</v>
      </c>
    </row>
    <row r="14" spans="1:4" ht="15.75">
      <c r="A14" s="165"/>
      <c r="B14" s="166">
        <v>2015</v>
      </c>
    </row>
    <row r="15" spans="1:4" ht="15.75">
      <c r="A15" s="165" t="s">
        <v>176</v>
      </c>
      <c r="B15" s="164" t="s">
        <v>168</v>
      </c>
    </row>
    <row r="16" spans="1:4" ht="15.75">
      <c r="A16" s="165" t="s">
        <v>177</v>
      </c>
      <c r="B16" s="164" t="s">
        <v>170</v>
      </c>
    </row>
    <row r="17" spans="1:2" ht="15.75">
      <c r="A17" s="165" t="s">
        <v>178</v>
      </c>
      <c r="B17" s="164" t="s">
        <v>171</v>
      </c>
    </row>
    <row r="18" spans="1:2" ht="15.75">
      <c r="A18" s="165"/>
      <c r="B18" s="166">
        <v>2016</v>
      </c>
    </row>
    <row r="19" spans="1:2" ht="15.75">
      <c r="A19" s="165" t="s">
        <v>176</v>
      </c>
      <c r="B19" s="164" t="s">
        <v>37</v>
      </c>
    </row>
    <row r="20" spans="1:2" ht="15.75">
      <c r="A20" s="165" t="s">
        <v>177</v>
      </c>
      <c r="B20" s="164" t="s">
        <v>31</v>
      </c>
    </row>
    <row r="21" spans="1:2" ht="15.75">
      <c r="A21" s="165" t="s">
        <v>178</v>
      </c>
      <c r="B21" s="164" t="s">
        <v>170</v>
      </c>
    </row>
    <row r="22" spans="1:2" ht="15.75">
      <c r="A22" s="165"/>
      <c r="B22" s="166">
        <v>2017</v>
      </c>
    </row>
    <row r="23" spans="1:2" ht="15.75">
      <c r="A23" s="165" t="s">
        <v>176</v>
      </c>
      <c r="B23" s="164" t="s">
        <v>8</v>
      </c>
    </row>
    <row r="24" spans="1:2" ht="15.75">
      <c r="A24" s="165" t="s">
        <v>177</v>
      </c>
      <c r="B24" s="164" t="s">
        <v>34</v>
      </c>
    </row>
    <row r="25" spans="1:2" ht="15.75">
      <c r="A25" s="165" t="s">
        <v>178</v>
      </c>
      <c r="B25" s="164" t="s">
        <v>15</v>
      </c>
    </row>
    <row r="26" spans="1:2" ht="15.75">
      <c r="A26" s="165"/>
      <c r="B26" s="166">
        <v>2018</v>
      </c>
    </row>
    <row r="27" spans="1:2" ht="15.75">
      <c r="A27" s="165" t="s">
        <v>176</v>
      </c>
      <c r="B27" s="164" t="s">
        <v>171</v>
      </c>
    </row>
    <row r="28" spans="1:2" ht="15.75">
      <c r="A28" s="165" t="s">
        <v>177</v>
      </c>
      <c r="B28" s="164" t="s">
        <v>15</v>
      </c>
    </row>
    <row r="29" spans="1:2" ht="15.75">
      <c r="A29" s="165" t="s">
        <v>178</v>
      </c>
      <c r="B29" s="164" t="s">
        <v>34</v>
      </c>
    </row>
    <row r="30" spans="1:2" ht="15.75">
      <c r="A30" s="165"/>
      <c r="B30" s="166">
        <v>2019</v>
      </c>
    </row>
    <row r="31" spans="1:2" ht="15.75">
      <c r="A31" s="165" t="s">
        <v>176</v>
      </c>
      <c r="B31" s="164" t="s">
        <v>34</v>
      </c>
    </row>
    <row r="32" spans="1:2" ht="15.75">
      <c r="A32" s="165" t="s">
        <v>177</v>
      </c>
      <c r="B32" s="164" t="s">
        <v>15</v>
      </c>
    </row>
    <row r="33" spans="1:2" ht="15.75">
      <c r="A33" s="165" t="s">
        <v>178</v>
      </c>
      <c r="B33" s="164" t="s">
        <v>8</v>
      </c>
    </row>
    <row r="34" spans="1:2" ht="15.75">
      <c r="A34" s="165"/>
      <c r="B34" s="166">
        <v>2020</v>
      </c>
    </row>
    <row r="35" spans="1:2" ht="15.75">
      <c r="A35" s="165" t="s">
        <v>176</v>
      </c>
      <c r="B35" s="164" t="s">
        <v>8</v>
      </c>
    </row>
    <row r="36" spans="1:2" ht="15.75">
      <c r="A36" s="165" t="s">
        <v>177</v>
      </c>
      <c r="B36" s="164" t="s">
        <v>10</v>
      </c>
    </row>
    <row r="37" spans="1:2" ht="15.75">
      <c r="A37" s="165" t="s">
        <v>178</v>
      </c>
      <c r="B37" s="164" t="s">
        <v>19</v>
      </c>
    </row>
    <row r="38" spans="1:2" ht="15.75">
      <c r="A38" s="165"/>
      <c r="B38" s="166">
        <v>2021</v>
      </c>
    </row>
    <row r="39" spans="1:2" ht="15.75">
      <c r="A39" s="165" t="s">
        <v>176</v>
      </c>
      <c r="B39" s="164" t="s">
        <v>15</v>
      </c>
    </row>
    <row r="40" spans="1:2" ht="15.75">
      <c r="A40" s="165" t="s">
        <v>177</v>
      </c>
      <c r="B40" s="164" t="s">
        <v>31</v>
      </c>
    </row>
    <row r="41" spans="1:2" ht="15.75">
      <c r="A41" s="165" t="s">
        <v>178</v>
      </c>
      <c r="B41" s="164" t="s">
        <v>12</v>
      </c>
    </row>
  </sheetData>
  <mergeCells count="1">
    <mergeCell ref="A1:D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5"/>
  <sheetViews>
    <sheetView zoomScale="90" zoomScaleNormal="90" workbookViewId="0">
      <selection activeCell="AH1" sqref="AH1:AI1048576"/>
    </sheetView>
  </sheetViews>
  <sheetFormatPr defaultRowHeight="15"/>
  <cols>
    <col min="1" max="1" width="3" style="75" customWidth="1"/>
    <col min="2" max="2" width="20.140625" style="76" customWidth="1"/>
    <col min="3" max="3" width="8" style="74" customWidth="1"/>
    <col min="4" max="4" width="0.5703125" style="58" customWidth="1"/>
    <col min="5" max="5" width="4.42578125" style="71" customWidth="1"/>
    <col min="6" max="6" width="5.28515625" style="59" customWidth="1"/>
    <col min="7" max="7" width="4" style="58" customWidth="1"/>
    <col min="8" max="8" width="0.5703125" style="58" customWidth="1"/>
    <col min="9" max="9" width="4.42578125" style="2" customWidth="1"/>
    <col min="10" max="11" width="5.28515625" style="2" customWidth="1"/>
    <col min="12" max="12" width="0.85546875" style="2" customWidth="1"/>
    <col min="13" max="14" width="5.28515625" style="2" customWidth="1"/>
    <col min="15" max="15" width="4.28515625" style="2" customWidth="1"/>
    <col min="16" max="16" width="0.7109375" style="2" customWidth="1"/>
    <col min="17" max="18" width="5" style="2" hidden="1" customWidth="1"/>
    <col min="19" max="19" width="4.42578125" style="2" customWidth="1"/>
    <col min="20" max="20" width="5.42578125" style="2" customWidth="1"/>
    <col min="21" max="21" width="4.42578125" style="2" customWidth="1"/>
    <col min="22" max="22" width="0.85546875" style="2" customWidth="1"/>
    <col min="23" max="23" width="5" style="2" customWidth="1"/>
    <col min="24" max="24" width="5.42578125" style="2" customWidth="1"/>
    <col min="25" max="25" width="4.42578125" style="2" customWidth="1"/>
    <col min="26" max="26" width="0.42578125" style="2" customWidth="1"/>
    <col min="27" max="27" width="6.7109375" style="2" customWidth="1"/>
    <col min="28" max="28" width="7.42578125" style="2" customWidth="1"/>
    <col min="29" max="29" width="5.7109375" style="3" customWidth="1"/>
    <col min="30" max="30" width="9.140625" style="4"/>
    <col min="31" max="16384" width="9.140625" style="2"/>
  </cols>
  <sheetData>
    <row r="1" spans="1:30" ht="17.25" customHeight="1" thickBot="1">
      <c r="A1" s="207" t="s">
        <v>0</v>
      </c>
      <c r="B1" s="1" t="s">
        <v>1</v>
      </c>
      <c r="C1" s="209" t="s">
        <v>162</v>
      </c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  <c r="Q1" s="209"/>
      <c r="R1" s="209"/>
      <c r="S1" s="209"/>
      <c r="T1" s="209"/>
      <c r="U1" s="209"/>
      <c r="V1" s="159"/>
      <c r="W1" s="210" t="s">
        <v>172</v>
      </c>
      <c r="X1" s="210"/>
      <c r="Y1" s="210"/>
      <c r="Z1" s="210"/>
      <c r="AA1" s="210"/>
      <c r="AB1" s="210"/>
    </row>
    <row r="2" spans="1:30" s="13" customFormat="1" ht="47.25" customHeight="1">
      <c r="A2" s="207"/>
      <c r="B2" s="5"/>
      <c r="C2" s="6" t="s">
        <v>2</v>
      </c>
      <c r="D2" s="7"/>
      <c r="E2" s="216" t="s">
        <v>72</v>
      </c>
      <c r="F2" s="217"/>
      <c r="G2" s="213" t="s">
        <v>3</v>
      </c>
      <c r="H2" s="8"/>
      <c r="I2" s="216" t="s">
        <v>73</v>
      </c>
      <c r="J2" s="217"/>
      <c r="K2" s="213" t="s">
        <v>3</v>
      </c>
      <c r="L2" s="9"/>
      <c r="M2" s="211" t="s">
        <v>74</v>
      </c>
      <c r="N2" s="212"/>
      <c r="O2" s="213" t="s">
        <v>3</v>
      </c>
      <c r="P2" s="10"/>
      <c r="Q2" s="10"/>
      <c r="R2" s="10"/>
      <c r="S2" s="211" t="s">
        <v>75</v>
      </c>
      <c r="T2" s="212"/>
      <c r="U2" s="213" t="s">
        <v>3</v>
      </c>
      <c r="V2" s="10"/>
      <c r="W2" s="211" t="s">
        <v>175</v>
      </c>
      <c r="X2" s="212"/>
      <c r="Y2" s="215" t="s">
        <v>3</v>
      </c>
      <c r="Z2" s="11"/>
      <c r="AA2" s="203" t="s">
        <v>4</v>
      </c>
      <c r="AB2" s="205" t="s">
        <v>5</v>
      </c>
      <c r="AC2" s="12"/>
      <c r="AD2" s="14"/>
    </row>
    <row r="3" spans="1:30" s="25" customFormat="1" ht="25.5" customHeight="1" thickBot="1">
      <c r="A3" s="208"/>
      <c r="B3" s="15"/>
      <c r="C3" s="16"/>
      <c r="D3" s="18"/>
      <c r="E3" s="19" t="s">
        <v>6</v>
      </c>
      <c r="F3" s="17" t="s">
        <v>7</v>
      </c>
      <c r="G3" s="214"/>
      <c r="H3" s="20"/>
      <c r="I3" s="19" t="s">
        <v>6</v>
      </c>
      <c r="J3" s="17" t="s">
        <v>7</v>
      </c>
      <c r="K3" s="214"/>
      <c r="L3" s="21"/>
      <c r="M3" s="19" t="s">
        <v>6</v>
      </c>
      <c r="N3" s="17" t="s">
        <v>7</v>
      </c>
      <c r="O3" s="214"/>
      <c r="P3" s="22"/>
      <c r="Q3" s="22"/>
      <c r="R3" s="22"/>
      <c r="S3" s="19" t="s">
        <v>6</v>
      </c>
      <c r="T3" s="17" t="s">
        <v>7</v>
      </c>
      <c r="U3" s="214"/>
      <c r="V3" s="22"/>
      <c r="W3" s="19" t="s">
        <v>6</v>
      </c>
      <c r="X3" s="17" t="s">
        <v>7</v>
      </c>
      <c r="Y3" s="214"/>
      <c r="Z3" s="23"/>
      <c r="AA3" s="204"/>
      <c r="AB3" s="206"/>
      <c r="AC3" s="24"/>
      <c r="AD3" s="26"/>
    </row>
    <row r="4" spans="1:30" ht="14.1" customHeight="1">
      <c r="A4" s="27">
        <v>2</v>
      </c>
      <c r="B4" s="45" t="s">
        <v>15</v>
      </c>
      <c r="C4" s="40" t="s">
        <v>16</v>
      </c>
      <c r="D4" s="33"/>
      <c r="E4" s="162">
        <v>18</v>
      </c>
      <c r="F4" s="34">
        <v>119</v>
      </c>
      <c r="G4" s="36">
        <v>8</v>
      </c>
      <c r="H4" s="33"/>
      <c r="I4" s="30">
        <v>24</v>
      </c>
      <c r="J4" s="34">
        <v>-57</v>
      </c>
      <c r="K4" s="32">
        <v>8</v>
      </c>
      <c r="L4" s="33"/>
      <c r="M4" s="30"/>
      <c r="N4" s="34"/>
      <c r="O4" s="36"/>
      <c r="P4" s="37"/>
      <c r="Q4" s="37"/>
      <c r="R4" s="37"/>
      <c r="S4" s="30">
        <v>29</v>
      </c>
      <c r="T4" s="31">
        <v>26</v>
      </c>
      <c r="U4" s="160">
        <v>2</v>
      </c>
      <c r="V4" s="37"/>
      <c r="W4" s="30">
        <v>32</v>
      </c>
      <c r="X4" s="31">
        <v>85</v>
      </c>
      <c r="Y4" s="160">
        <v>1</v>
      </c>
      <c r="Z4" s="37"/>
      <c r="AA4" s="38">
        <f>SUM(I4+M4+S4+W4)</f>
        <v>85</v>
      </c>
      <c r="AB4" s="158" t="s">
        <v>151</v>
      </c>
      <c r="AC4" s="24"/>
    </row>
    <row r="5" spans="1:30" ht="13.5" customHeight="1">
      <c r="A5" s="27">
        <v>4</v>
      </c>
      <c r="B5" s="28" t="s">
        <v>31</v>
      </c>
      <c r="C5" s="29" t="s">
        <v>9</v>
      </c>
      <c r="D5" s="33"/>
      <c r="E5" s="30">
        <v>25</v>
      </c>
      <c r="F5" s="31">
        <v>44</v>
      </c>
      <c r="G5" s="36">
        <v>4</v>
      </c>
      <c r="H5" s="33"/>
      <c r="I5" s="30">
        <v>32</v>
      </c>
      <c r="J5" s="31">
        <v>144</v>
      </c>
      <c r="K5" s="156">
        <v>1</v>
      </c>
      <c r="L5" s="33"/>
      <c r="M5" s="30"/>
      <c r="N5" s="34"/>
      <c r="O5" s="36"/>
      <c r="P5" s="37"/>
      <c r="Q5" s="37"/>
      <c r="R5" s="37"/>
      <c r="S5" s="30">
        <v>27</v>
      </c>
      <c r="T5" s="31">
        <v>18</v>
      </c>
      <c r="U5" s="160">
        <v>3</v>
      </c>
      <c r="V5" s="37"/>
      <c r="W5" s="162">
        <v>20</v>
      </c>
      <c r="X5" s="34">
        <v>-84</v>
      </c>
      <c r="Y5" s="36">
        <v>12</v>
      </c>
      <c r="Z5" s="41"/>
      <c r="AA5" s="38">
        <f>SUM(E5+I5+M5+S5)</f>
        <v>84</v>
      </c>
      <c r="AB5" s="158" t="s">
        <v>152</v>
      </c>
      <c r="AC5" s="24"/>
    </row>
    <row r="6" spans="1:30" ht="12.75" customHeight="1">
      <c r="A6" s="42">
        <v>19</v>
      </c>
      <c r="B6" s="45" t="s">
        <v>12</v>
      </c>
      <c r="C6" s="43" t="s">
        <v>13</v>
      </c>
      <c r="D6" s="33"/>
      <c r="E6" s="162">
        <v>19</v>
      </c>
      <c r="F6" s="31">
        <v>15</v>
      </c>
      <c r="G6" s="36">
        <v>7</v>
      </c>
      <c r="H6" s="33"/>
      <c r="I6" s="30">
        <v>24</v>
      </c>
      <c r="J6" s="34">
        <v>-45</v>
      </c>
      <c r="K6" s="32">
        <v>7</v>
      </c>
      <c r="L6" s="33"/>
      <c r="M6" s="30"/>
      <c r="N6" s="34"/>
      <c r="O6" s="36"/>
      <c r="P6" s="37"/>
      <c r="Q6" s="37"/>
      <c r="R6" s="37"/>
      <c r="S6" s="30">
        <v>29</v>
      </c>
      <c r="T6" s="31">
        <v>124</v>
      </c>
      <c r="U6" s="160">
        <v>1</v>
      </c>
      <c r="V6" s="37"/>
      <c r="W6" s="30">
        <v>27</v>
      </c>
      <c r="X6" s="31">
        <v>27</v>
      </c>
      <c r="Y6" s="36">
        <v>5</v>
      </c>
      <c r="Z6" s="41"/>
      <c r="AA6" s="38">
        <f>SUM(I6+M6+S6+W6)</f>
        <v>80</v>
      </c>
      <c r="AB6" s="158" t="s">
        <v>153</v>
      </c>
      <c r="AC6" s="156">
        <v>1</v>
      </c>
    </row>
    <row r="7" spans="1:30" ht="14.1" customHeight="1">
      <c r="A7" s="42">
        <v>6</v>
      </c>
      <c r="B7" s="45" t="s">
        <v>8</v>
      </c>
      <c r="C7" s="29" t="s">
        <v>9</v>
      </c>
      <c r="D7" s="33"/>
      <c r="E7" s="30">
        <v>28</v>
      </c>
      <c r="F7" s="31">
        <v>97</v>
      </c>
      <c r="G7" s="156">
        <v>2</v>
      </c>
      <c r="H7" s="33"/>
      <c r="I7" s="30">
        <v>26</v>
      </c>
      <c r="J7" s="34">
        <v>-6</v>
      </c>
      <c r="K7" s="32">
        <v>5</v>
      </c>
      <c r="L7" s="33"/>
      <c r="M7" s="30"/>
      <c r="N7" s="31"/>
      <c r="O7" s="36"/>
      <c r="P7" s="37"/>
      <c r="Q7" s="37"/>
      <c r="R7" s="37"/>
      <c r="S7" s="162">
        <v>25</v>
      </c>
      <c r="T7" s="31">
        <v>49</v>
      </c>
      <c r="U7" s="36">
        <v>4</v>
      </c>
      <c r="V7" s="37"/>
      <c r="W7" s="30">
        <v>26</v>
      </c>
      <c r="X7" s="34">
        <v>-27</v>
      </c>
      <c r="Y7" s="36">
        <v>8</v>
      </c>
      <c r="Z7" s="41"/>
      <c r="AA7" s="38">
        <f>SUM(E7+I7+M7+W7)</f>
        <v>80</v>
      </c>
      <c r="AB7" s="46" t="s">
        <v>154</v>
      </c>
      <c r="AC7" s="156">
        <v>2</v>
      </c>
    </row>
    <row r="8" spans="1:30" ht="14.1" customHeight="1">
      <c r="A8" s="27">
        <v>30</v>
      </c>
      <c r="B8" s="45" t="s">
        <v>30</v>
      </c>
      <c r="C8" s="40" t="s">
        <v>16</v>
      </c>
      <c r="D8" s="33"/>
      <c r="E8" s="30">
        <v>26</v>
      </c>
      <c r="F8" s="31">
        <v>44</v>
      </c>
      <c r="G8" s="156">
        <v>3</v>
      </c>
      <c r="H8" s="33"/>
      <c r="I8" s="162"/>
      <c r="J8" s="31"/>
      <c r="K8" s="36"/>
      <c r="L8" s="33"/>
      <c r="M8" s="30"/>
      <c r="N8" s="31"/>
      <c r="O8" s="36"/>
      <c r="P8" s="37"/>
      <c r="Q8" s="37"/>
      <c r="R8" s="37"/>
      <c r="S8" s="30">
        <v>22</v>
      </c>
      <c r="T8" s="34">
        <v>-103</v>
      </c>
      <c r="U8" s="36">
        <v>7</v>
      </c>
      <c r="V8" s="37"/>
      <c r="W8" s="30">
        <v>31</v>
      </c>
      <c r="X8" s="31">
        <v>82</v>
      </c>
      <c r="Y8" s="160">
        <v>2</v>
      </c>
      <c r="Z8" s="41"/>
      <c r="AA8" s="38">
        <f>SUM(E8+I8+M8+S8+W8)</f>
        <v>79</v>
      </c>
      <c r="AB8" s="46" t="s">
        <v>157</v>
      </c>
      <c r="AC8" s="24"/>
    </row>
    <row r="9" spans="1:30" ht="14.1" customHeight="1">
      <c r="A9" s="42">
        <v>12</v>
      </c>
      <c r="B9" s="45" t="s">
        <v>27</v>
      </c>
      <c r="C9" s="40" t="s">
        <v>11</v>
      </c>
      <c r="D9" s="33"/>
      <c r="E9" s="162">
        <v>16</v>
      </c>
      <c r="F9" s="34">
        <v>19</v>
      </c>
      <c r="G9" s="36">
        <v>10</v>
      </c>
      <c r="H9" s="33"/>
      <c r="I9" s="30">
        <v>26</v>
      </c>
      <c r="J9" s="31">
        <v>19</v>
      </c>
      <c r="K9" s="32">
        <v>4</v>
      </c>
      <c r="L9" s="33"/>
      <c r="M9" s="30"/>
      <c r="N9" s="31"/>
      <c r="O9" s="36"/>
      <c r="P9" s="37"/>
      <c r="Q9" s="37"/>
      <c r="R9" s="37"/>
      <c r="S9" s="30">
        <v>20</v>
      </c>
      <c r="T9" s="34">
        <v>-28</v>
      </c>
      <c r="U9" s="36">
        <v>8</v>
      </c>
      <c r="V9" s="37"/>
      <c r="W9" s="30">
        <v>28</v>
      </c>
      <c r="X9" s="31">
        <v>50</v>
      </c>
      <c r="Y9" s="160">
        <v>3</v>
      </c>
      <c r="Z9" s="41"/>
      <c r="AA9" s="38">
        <f>SUM(I9+M9+S9+W9)</f>
        <v>74</v>
      </c>
      <c r="AB9" s="46" t="s">
        <v>158</v>
      </c>
      <c r="AC9" s="24"/>
    </row>
    <row r="10" spans="1:30" ht="15" customHeight="1">
      <c r="A10" s="27">
        <v>13</v>
      </c>
      <c r="B10" s="45" t="s">
        <v>10</v>
      </c>
      <c r="C10" s="40" t="s">
        <v>11</v>
      </c>
      <c r="D10" s="33"/>
      <c r="E10" s="162">
        <v>11</v>
      </c>
      <c r="F10" s="34">
        <v>81</v>
      </c>
      <c r="G10" s="36">
        <v>12</v>
      </c>
      <c r="H10" s="33"/>
      <c r="I10" s="30">
        <v>22</v>
      </c>
      <c r="J10" s="34">
        <v>-11</v>
      </c>
      <c r="K10" s="32">
        <v>9</v>
      </c>
      <c r="L10" s="33"/>
      <c r="M10" s="30"/>
      <c r="N10" s="31"/>
      <c r="O10" s="36"/>
      <c r="P10" s="37"/>
      <c r="Q10" s="37"/>
      <c r="R10" s="37"/>
      <c r="S10" s="30">
        <v>23</v>
      </c>
      <c r="T10" s="31">
        <v>56</v>
      </c>
      <c r="U10" s="36">
        <v>5</v>
      </c>
      <c r="V10" s="37"/>
      <c r="W10" s="30">
        <v>28</v>
      </c>
      <c r="X10" s="31">
        <v>25</v>
      </c>
      <c r="Y10" s="36">
        <v>4</v>
      </c>
      <c r="Z10" s="41"/>
      <c r="AA10" s="38">
        <f>SUM(I10+M10+S10+W10)</f>
        <v>73</v>
      </c>
      <c r="AB10" s="46" t="s">
        <v>163</v>
      </c>
      <c r="AC10" s="47"/>
    </row>
    <row r="11" spans="1:30" ht="14.1" customHeight="1">
      <c r="A11" s="42">
        <v>10</v>
      </c>
      <c r="B11" s="45" t="s">
        <v>24</v>
      </c>
      <c r="C11" s="44" t="s">
        <v>25</v>
      </c>
      <c r="D11" s="33"/>
      <c r="E11" s="30">
        <v>17</v>
      </c>
      <c r="F11" s="34">
        <v>5</v>
      </c>
      <c r="G11" s="36">
        <v>9</v>
      </c>
      <c r="H11" s="33"/>
      <c r="I11" s="30">
        <v>28</v>
      </c>
      <c r="J11" s="31">
        <v>23</v>
      </c>
      <c r="K11" s="157">
        <v>2</v>
      </c>
      <c r="L11" s="33"/>
      <c r="M11" s="30"/>
      <c r="N11" s="31"/>
      <c r="O11" s="36"/>
      <c r="P11" s="37"/>
      <c r="Q11" s="37"/>
      <c r="R11" s="37"/>
      <c r="S11" s="162"/>
      <c r="T11" s="31"/>
      <c r="U11" s="49"/>
      <c r="V11" s="37"/>
      <c r="W11" s="30">
        <v>25</v>
      </c>
      <c r="X11" s="34">
        <v>-15</v>
      </c>
      <c r="Y11" s="36">
        <v>10</v>
      </c>
      <c r="Z11" s="41"/>
      <c r="AA11" s="38">
        <f>SUM(E11+I11+M11+S11+W11)</f>
        <v>70</v>
      </c>
      <c r="AB11" s="46" t="s">
        <v>164</v>
      </c>
      <c r="AC11" s="24"/>
    </row>
    <row r="12" spans="1:30" ht="14.1" customHeight="1">
      <c r="A12" s="27">
        <v>21</v>
      </c>
      <c r="B12" s="45" t="s">
        <v>32</v>
      </c>
      <c r="C12" s="43" t="s">
        <v>22</v>
      </c>
      <c r="D12" s="33"/>
      <c r="E12" s="30">
        <v>23</v>
      </c>
      <c r="F12" s="31">
        <v>39</v>
      </c>
      <c r="G12" s="36">
        <v>5</v>
      </c>
      <c r="H12" s="33"/>
      <c r="I12" s="30">
        <v>27</v>
      </c>
      <c r="J12" s="31">
        <v>50</v>
      </c>
      <c r="K12" s="157">
        <v>3</v>
      </c>
      <c r="L12" s="33"/>
      <c r="M12" s="30"/>
      <c r="N12" s="31"/>
      <c r="O12" s="36"/>
      <c r="P12" s="37"/>
      <c r="Q12" s="37"/>
      <c r="R12" s="37"/>
      <c r="S12" s="162">
        <v>18</v>
      </c>
      <c r="T12" s="34">
        <v>-20</v>
      </c>
      <c r="U12" s="36">
        <v>10</v>
      </c>
      <c r="V12" s="37"/>
      <c r="W12" s="30">
        <v>18</v>
      </c>
      <c r="X12" s="34">
        <v>-60</v>
      </c>
      <c r="Y12" s="36">
        <v>13</v>
      </c>
      <c r="Z12" s="41"/>
      <c r="AA12" s="38">
        <f>SUM(E12+I12+M12+W12)</f>
        <v>68</v>
      </c>
      <c r="AB12" s="46" t="s">
        <v>155</v>
      </c>
      <c r="AC12" s="24"/>
    </row>
    <row r="13" spans="1:30" ht="13.5" customHeight="1">
      <c r="A13" s="42">
        <v>18</v>
      </c>
      <c r="B13" s="45" t="s">
        <v>23</v>
      </c>
      <c r="C13" s="43" t="s">
        <v>22</v>
      </c>
      <c r="D13" s="33"/>
      <c r="E13" s="30">
        <v>23</v>
      </c>
      <c r="F13" s="31">
        <v>10</v>
      </c>
      <c r="G13" s="36">
        <v>6</v>
      </c>
      <c r="H13" s="33"/>
      <c r="I13" s="30">
        <v>18</v>
      </c>
      <c r="J13" s="34">
        <v>-60</v>
      </c>
      <c r="K13" s="36">
        <v>10</v>
      </c>
      <c r="L13" s="33"/>
      <c r="M13" s="30"/>
      <c r="N13" s="34"/>
      <c r="O13" s="36"/>
      <c r="P13" s="37"/>
      <c r="Q13" s="37"/>
      <c r="R13" s="37"/>
      <c r="S13" s="162">
        <v>16</v>
      </c>
      <c r="T13" s="34">
        <v>-57</v>
      </c>
      <c r="U13" s="36">
        <v>11</v>
      </c>
      <c r="V13" s="37"/>
      <c r="W13" s="30">
        <v>26</v>
      </c>
      <c r="X13" s="34">
        <v>-26</v>
      </c>
      <c r="Y13" s="36">
        <v>7</v>
      </c>
      <c r="Z13" s="41"/>
      <c r="AA13" s="38">
        <f>SUM(E13+I13+M13+W13)</f>
        <v>67</v>
      </c>
      <c r="AB13" s="46" t="s">
        <v>159</v>
      </c>
      <c r="AC13" s="24"/>
      <c r="AD13" s="48"/>
    </row>
    <row r="14" spans="1:30" ht="14.1" customHeight="1">
      <c r="A14" s="27">
        <v>23</v>
      </c>
      <c r="B14" s="45" t="s">
        <v>37</v>
      </c>
      <c r="C14" s="43" t="s">
        <v>13</v>
      </c>
      <c r="D14" s="33"/>
      <c r="E14" s="30">
        <v>30</v>
      </c>
      <c r="F14" s="31">
        <v>59</v>
      </c>
      <c r="G14" s="157">
        <v>1</v>
      </c>
      <c r="H14" s="33"/>
      <c r="I14" s="30">
        <v>25</v>
      </c>
      <c r="J14" s="34">
        <v>-47</v>
      </c>
      <c r="K14" s="36">
        <v>6</v>
      </c>
      <c r="L14" s="33"/>
      <c r="M14" s="30"/>
      <c r="N14" s="34"/>
      <c r="O14" s="36"/>
      <c r="P14" s="37"/>
      <c r="Q14" s="37"/>
      <c r="R14" s="37"/>
      <c r="S14" s="30"/>
      <c r="T14" s="34"/>
      <c r="U14" s="36"/>
      <c r="V14" s="37"/>
      <c r="W14" s="30"/>
      <c r="X14" s="34"/>
      <c r="Y14" s="36"/>
      <c r="Z14" s="41"/>
      <c r="AA14" s="38">
        <f t="shared" ref="AA14:AA19" si="0">SUM(E14+I14+M14+S14+W14)</f>
        <v>55</v>
      </c>
      <c r="AB14" s="46" t="s">
        <v>160</v>
      </c>
      <c r="AC14" s="24"/>
      <c r="AD14" s="48"/>
    </row>
    <row r="15" spans="1:30" ht="14.1" customHeight="1">
      <c r="A15" s="42">
        <v>15</v>
      </c>
      <c r="B15" s="45" t="s">
        <v>20</v>
      </c>
      <c r="C15" s="40" t="s">
        <v>13</v>
      </c>
      <c r="D15" s="33"/>
      <c r="E15" s="30"/>
      <c r="F15" s="31"/>
      <c r="G15" s="36"/>
      <c r="H15" s="33"/>
      <c r="I15" s="30"/>
      <c r="J15" s="31"/>
      <c r="K15" s="32"/>
      <c r="L15" s="33"/>
      <c r="M15" s="30"/>
      <c r="N15" s="34"/>
      <c r="O15" s="36"/>
      <c r="P15" s="37"/>
      <c r="Q15" s="37"/>
      <c r="R15" s="37"/>
      <c r="S15" s="30">
        <v>20</v>
      </c>
      <c r="T15" s="34">
        <v>-60</v>
      </c>
      <c r="U15" s="36">
        <v>9</v>
      </c>
      <c r="V15" s="37"/>
      <c r="W15" s="30">
        <v>26</v>
      </c>
      <c r="X15" s="31">
        <v>6</v>
      </c>
      <c r="Y15" s="36">
        <v>6</v>
      </c>
      <c r="Z15" s="41"/>
      <c r="AA15" s="38">
        <f t="shared" si="0"/>
        <v>46</v>
      </c>
      <c r="AB15" s="46" t="s">
        <v>156</v>
      </c>
      <c r="AC15" s="24"/>
    </row>
    <row r="16" spans="1:30" ht="15.75" customHeight="1">
      <c r="A16" s="27">
        <v>16</v>
      </c>
      <c r="B16" s="45" t="s">
        <v>28</v>
      </c>
      <c r="C16" s="40" t="s">
        <v>29</v>
      </c>
      <c r="D16" s="33"/>
      <c r="E16" s="30"/>
      <c r="F16" s="31"/>
      <c r="G16" s="36"/>
      <c r="H16" s="33"/>
      <c r="I16" s="30"/>
      <c r="J16" s="34"/>
      <c r="K16" s="36"/>
      <c r="L16" s="33"/>
      <c r="M16" s="30"/>
      <c r="N16" s="31"/>
      <c r="O16" s="36"/>
      <c r="P16" s="37"/>
      <c r="Q16" s="37"/>
      <c r="R16" s="37"/>
      <c r="S16" s="30"/>
      <c r="T16" s="31"/>
      <c r="U16" s="36"/>
      <c r="V16" s="37"/>
      <c r="W16" s="30">
        <v>25</v>
      </c>
      <c r="X16" s="31">
        <v>0</v>
      </c>
      <c r="Y16" s="36">
        <v>9</v>
      </c>
      <c r="Z16" s="41"/>
      <c r="AA16" s="38">
        <f t="shared" si="0"/>
        <v>25</v>
      </c>
      <c r="AB16" s="46" t="s">
        <v>165</v>
      </c>
      <c r="AC16" s="24"/>
    </row>
    <row r="17" spans="1:29" ht="14.1" customHeight="1">
      <c r="A17" s="42">
        <v>17</v>
      </c>
      <c r="B17" s="45" t="s">
        <v>17</v>
      </c>
      <c r="C17" s="40" t="s">
        <v>18</v>
      </c>
      <c r="D17" s="33"/>
      <c r="E17" s="30"/>
      <c r="F17" s="34"/>
      <c r="G17" s="36"/>
      <c r="H17" s="33"/>
      <c r="I17" s="30"/>
      <c r="J17" s="34"/>
      <c r="K17" s="32"/>
      <c r="L17" s="33"/>
      <c r="M17" s="30"/>
      <c r="N17" s="34"/>
      <c r="O17" s="36"/>
      <c r="P17" s="37"/>
      <c r="Q17" s="37"/>
      <c r="R17" s="37"/>
      <c r="S17" s="30"/>
      <c r="T17" s="34"/>
      <c r="U17" s="36"/>
      <c r="V17" s="37"/>
      <c r="W17" s="30">
        <v>24</v>
      </c>
      <c r="X17" s="34">
        <v>-38</v>
      </c>
      <c r="Y17" s="36">
        <v>11</v>
      </c>
      <c r="Z17" s="41"/>
      <c r="AA17" s="38">
        <f t="shared" si="0"/>
        <v>24</v>
      </c>
      <c r="AB17" s="46" t="s">
        <v>166</v>
      </c>
      <c r="AC17" s="24"/>
    </row>
    <row r="18" spans="1:29" ht="14.1" customHeight="1">
      <c r="A18" s="27">
        <v>8</v>
      </c>
      <c r="B18" s="28" t="s">
        <v>38</v>
      </c>
      <c r="C18" s="43" t="s">
        <v>13</v>
      </c>
      <c r="D18" s="33"/>
      <c r="E18" s="30"/>
      <c r="F18" s="34"/>
      <c r="G18" s="31"/>
      <c r="H18" s="33"/>
      <c r="I18" s="30"/>
      <c r="J18" s="31"/>
      <c r="K18" s="36"/>
      <c r="L18" s="33"/>
      <c r="M18" s="30"/>
      <c r="N18" s="31"/>
      <c r="O18" s="36"/>
      <c r="P18" s="37"/>
      <c r="Q18" s="37"/>
      <c r="R18" s="37"/>
      <c r="S18" s="30">
        <v>23</v>
      </c>
      <c r="T18" s="31">
        <v>-1</v>
      </c>
      <c r="U18" s="36">
        <v>6</v>
      </c>
      <c r="V18" s="37"/>
      <c r="W18" s="30"/>
      <c r="X18" s="31"/>
      <c r="Y18" s="36"/>
      <c r="Z18" s="41"/>
      <c r="AA18" s="38">
        <f t="shared" si="0"/>
        <v>23</v>
      </c>
      <c r="AB18" s="46" t="s">
        <v>173</v>
      </c>
      <c r="AC18" s="24"/>
    </row>
    <row r="19" spans="1:29" ht="14.1" customHeight="1">
      <c r="A19" s="27">
        <v>22</v>
      </c>
      <c r="B19" s="45" t="s">
        <v>41</v>
      </c>
      <c r="C19" s="53" t="s">
        <v>42</v>
      </c>
      <c r="D19" s="50"/>
      <c r="E19" s="51">
        <v>16</v>
      </c>
      <c r="F19" s="34">
        <v>55</v>
      </c>
      <c r="G19" s="35">
        <v>11</v>
      </c>
      <c r="H19" s="50"/>
      <c r="I19" s="30"/>
      <c r="J19" s="34"/>
      <c r="K19" s="36"/>
      <c r="L19" s="33"/>
      <c r="M19" s="30"/>
      <c r="N19" s="34"/>
      <c r="O19" s="36"/>
      <c r="P19" s="52"/>
      <c r="Q19" s="52"/>
      <c r="R19" s="52"/>
      <c r="S19" s="30"/>
      <c r="T19" s="34"/>
      <c r="U19" s="36"/>
      <c r="V19" s="37"/>
      <c r="W19" s="30"/>
      <c r="X19" s="31"/>
      <c r="Y19" s="36"/>
      <c r="Z19" s="41"/>
      <c r="AA19" s="38">
        <f t="shared" si="0"/>
        <v>16</v>
      </c>
      <c r="AB19" s="46" t="s">
        <v>174</v>
      </c>
      <c r="AC19" s="24"/>
    </row>
    <row r="20" spans="1:29" ht="13.5" customHeight="1">
      <c r="A20" s="54" t="s">
        <v>48</v>
      </c>
      <c r="B20" s="55"/>
      <c r="C20" s="56"/>
      <c r="E20" s="57">
        <v>12</v>
      </c>
      <c r="I20" s="57">
        <v>10</v>
      </c>
      <c r="M20" s="60"/>
      <c r="S20" s="57">
        <v>11</v>
      </c>
      <c r="W20" s="60">
        <v>13</v>
      </c>
      <c r="X20" s="48"/>
      <c r="AA20" s="47"/>
    </row>
    <row r="21" spans="1:29" ht="15.75">
      <c r="A21" s="61"/>
      <c r="B21" s="62" t="s">
        <v>49</v>
      </c>
      <c r="C21" s="63"/>
      <c r="D21" s="64"/>
      <c r="E21" s="65"/>
      <c r="F21" s="66"/>
      <c r="G21" s="64"/>
      <c r="H21" s="64"/>
      <c r="I21" s="67"/>
      <c r="J21" s="67"/>
      <c r="K21" s="67"/>
      <c r="L21" s="67"/>
      <c r="M21" s="68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1:29" ht="18.75">
      <c r="A22" s="61"/>
      <c r="B22" s="69" t="s">
        <v>50</v>
      </c>
      <c r="C22" s="63"/>
      <c r="D22" s="64"/>
      <c r="E22" s="65"/>
      <c r="F22" s="66"/>
      <c r="G22" s="64"/>
      <c r="H22" s="64"/>
      <c r="I22" s="148"/>
      <c r="J22" s="148"/>
      <c r="K22" s="148"/>
      <c r="L22" s="149"/>
      <c r="M22" s="149"/>
      <c r="N22" s="149"/>
      <c r="O22" s="149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1:29" ht="26.25" customHeight="1">
      <c r="A23" s="61"/>
      <c r="B23" s="69"/>
      <c r="C23" s="63"/>
      <c r="D23" s="64"/>
      <c r="E23" s="163"/>
      <c r="F23" s="163"/>
      <c r="G23" s="163"/>
      <c r="H23" s="163"/>
      <c r="I23" s="163"/>
      <c r="J23" s="151"/>
      <c r="K23" s="152"/>
      <c r="L23" s="152"/>
      <c r="M23" s="153"/>
      <c r="N23" s="151"/>
      <c r="O23" s="154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</row>
    <row r="24" spans="1:29" ht="18.75" customHeight="1">
      <c r="A24" s="61"/>
      <c r="B24" s="70"/>
      <c r="C24" s="63"/>
      <c r="D24" s="64"/>
      <c r="E24" s="163"/>
      <c r="F24" s="163"/>
      <c r="G24" s="163"/>
      <c r="H24" s="163"/>
      <c r="I24" s="163"/>
      <c r="J24" s="151"/>
      <c r="K24" s="152"/>
      <c r="L24" s="152"/>
      <c r="M24" s="153"/>
      <c r="N24" s="151"/>
      <c r="O24" s="154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1:29" ht="21">
      <c r="A25" s="61"/>
      <c r="B25" s="70"/>
      <c r="C25" s="63"/>
      <c r="D25" s="64"/>
      <c r="E25" s="65"/>
      <c r="F25" s="66"/>
      <c r="G25" s="64"/>
      <c r="H25" s="64"/>
      <c r="I25" s="150"/>
      <c r="J25" s="151"/>
      <c r="K25" s="152"/>
      <c r="L25" s="152"/>
      <c r="M25" s="153"/>
      <c r="N25" s="151"/>
      <c r="O25" s="154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1:29" ht="21">
      <c r="A26" s="61"/>
      <c r="B26" s="70"/>
      <c r="C26" s="63"/>
      <c r="D26" s="64"/>
      <c r="E26" s="65"/>
      <c r="F26" s="66"/>
      <c r="G26" s="64"/>
      <c r="H26" s="64"/>
      <c r="I26" s="150"/>
      <c r="J26" s="151"/>
      <c r="K26" s="152"/>
      <c r="L26" s="152"/>
      <c r="M26" s="153"/>
      <c r="N26" s="151"/>
      <c r="O26" s="154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</row>
    <row r="27" spans="1:29" ht="21">
      <c r="A27" s="61"/>
      <c r="B27" s="70"/>
      <c r="C27" s="63"/>
      <c r="D27" s="64"/>
      <c r="E27" s="65"/>
      <c r="F27" s="66"/>
      <c r="G27" s="64"/>
      <c r="H27" s="64"/>
      <c r="I27" s="150"/>
      <c r="J27" s="151"/>
      <c r="K27" s="152"/>
      <c r="L27" s="152"/>
      <c r="M27" s="153"/>
      <c r="N27" s="151"/>
      <c r="O27" s="154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1:29" ht="18.75">
      <c r="A28" s="70"/>
      <c r="B28" s="70"/>
      <c r="C28" s="70"/>
      <c r="D28" s="70"/>
      <c r="E28" s="70"/>
      <c r="F28" s="70"/>
      <c r="G28" s="70"/>
      <c r="H28" s="70"/>
      <c r="I28" s="148"/>
      <c r="J28" s="148"/>
      <c r="K28" s="148"/>
      <c r="L28" s="155"/>
      <c r="M28" s="155"/>
      <c r="N28" s="155"/>
      <c r="O28" s="155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</row>
    <row r="29" spans="1:29" ht="18.75">
      <c r="A29" s="70"/>
      <c r="B29" s="70"/>
      <c r="C29" s="70"/>
      <c r="D29" s="70"/>
      <c r="E29" s="70"/>
      <c r="F29" s="70"/>
      <c r="G29" s="70"/>
      <c r="H29" s="70"/>
      <c r="I29" s="148"/>
      <c r="J29" s="148"/>
      <c r="K29" s="148"/>
      <c r="L29" s="155"/>
      <c r="M29" s="155"/>
      <c r="N29" s="155"/>
      <c r="O29" s="155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</row>
    <row r="30" spans="1:29" ht="12.75">
      <c r="A30" s="70"/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</row>
    <row r="32" spans="1:29">
      <c r="D32" s="58">
        <v>12</v>
      </c>
    </row>
    <row r="48" spans="6:6" ht="15.75">
      <c r="F48" s="57">
        <v>11</v>
      </c>
    </row>
    <row r="49" spans="6:7" ht="15.75">
      <c r="F49" s="73">
        <v>77</v>
      </c>
      <c r="G49" s="72">
        <v>17</v>
      </c>
    </row>
    <row r="50" spans="6:7">
      <c r="F50" s="74" t="s">
        <v>55</v>
      </c>
    </row>
    <row r="51" spans="6:7">
      <c r="F51" s="74">
        <v>25</v>
      </c>
    </row>
    <row r="52" spans="6:7">
      <c r="F52" s="74">
        <v>20</v>
      </c>
    </row>
    <row r="53" spans="6:7">
      <c r="F53" s="74">
        <v>15</v>
      </c>
    </row>
    <row r="54" spans="6:7">
      <c r="F54" s="74" t="s">
        <v>56</v>
      </c>
    </row>
    <row r="55" spans="6:7">
      <c r="F55" s="63">
        <v>60</v>
      </c>
    </row>
  </sheetData>
  <sortState ref="A4:AA30">
    <sortCondition descending="1" ref="AA4:AA30"/>
  </sortState>
  <mergeCells count="15">
    <mergeCell ref="AA2:AA3"/>
    <mergeCell ref="AB2:AB3"/>
    <mergeCell ref="A1:A3"/>
    <mergeCell ref="C1:U1"/>
    <mergeCell ref="W1:AB1"/>
    <mergeCell ref="S2:T2"/>
    <mergeCell ref="U2:U3"/>
    <mergeCell ref="W2:X2"/>
    <mergeCell ref="Y2:Y3"/>
    <mergeCell ref="E2:F2"/>
    <mergeCell ref="G2:G3"/>
    <mergeCell ref="I2:J2"/>
    <mergeCell ref="K2:K3"/>
    <mergeCell ref="M2:N2"/>
    <mergeCell ref="O2:O3"/>
  </mergeCells>
  <pageMargins left="0" right="0" top="0" bottom="0" header="0.31496062992125984" footer="0.31496062992125984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pieteikums</vt:lpstr>
      <vt:lpstr>protokols </vt:lpstr>
      <vt:lpstr>dalībnieka lapiņa</vt:lpstr>
      <vt:lpstr>zolists</vt:lpstr>
      <vt:lpstr>no 2012</vt:lpstr>
      <vt:lpstr>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Andrejs Ploriņš</dc:creator>
  <cp:lastModifiedBy>Andrejs Ploriņš</cp:lastModifiedBy>
  <cp:lastPrinted>2021-12-12T18:22:32Z</cp:lastPrinted>
  <dcterms:created xsi:type="dcterms:W3CDTF">2021-08-28T19:33:24Z</dcterms:created>
  <dcterms:modified xsi:type="dcterms:W3CDTF">2021-12-19T19:55:23Z</dcterms:modified>
</cp:coreProperties>
</file>