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ropazunovads.lv\dfs\RedirectedFolders\zane.indersone\Documents\2026.gads\Cenu aptaujas, kas jāpublicē 2026.gads\"/>
    </mc:Choice>
  </mc:AlternateContent>
  <xr:revisionPtr revIDLastSave="0" documentId="13_ncr:1_{043B49E4-C1CD-4992-9451-37F80620DD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ptāme" sheetId="1" r:id="rId1"/>
    <sheet name="Kopsavilkums Nr.1" sheetId="2" r:id="rId2"/>
    <sheet name="Lokālā Tāme" sheetId="3" r:id="rId3"/>
  </sheets>
  <definedNames>
    <definedName name="___xlnm.Print_Area">#REF!</definedName>
    <definedName name="___xlnm.Print_Area_1">#REF!</definedName>
    <definedName name="___xlnm.Print_Area_2">#REF!</definedName>
    <definedName name="___xlnm.Print_Area_3">#REF!</definedName>
    <definedName name="___xlnm.Print_Area_4">#REF!</definedName>
    <definedName name="___xlnm.Print_Area_5">#REF!</definedName>
    <definedName name="___xlnm.Print_Area_6">#REF!</definedName>
    <definedName name="___xlnm.Print_Area_7">#REF!</definedName>
    <definedName name="___xlnm.Print_Titles">#REF!</definedName>
    <definedName name="___xlnm.Print_Titles_1">#REF!</definedName>
    <definedName name="___xlnm.Print_Titles_2">#REF!</definedName>
    <definedName name="__xlnm.Print_Area">"#REF!"</definedName>
    <definedName name="__xlnm.Print_Area_1">"#REF!"</definedName>
    <definedName name="__xlnm.Print_Area_1_1">"#REF!"</definedName>
    <definedName name="__xlnm.Print_Area_1_1_1">"#REF!"</definedName>
    <definedName name="__xlnm.Print_Area_10">#REF!</definedName>
    <definedName name="__xlnm.Print_Area_11">#REF!</definedName>
    <definedName name="__xlnm.Print_Area_12">#REF!</definedName>
    <definedName name="__xlnm.Print_Area_13">#REF!</definedName>
    <definedName name="__xlnm.Print_Area_14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"#REF!"</definedName>
    <definedName name="__xlnm.Print_Area_2_1">"#REF!"</definedName>
    <definedName name="__xlnm.Print_Area_20">#REF!</definedName>
    <definedName name="__xlnm.Print_Area_21">#REF!</definedName>
    <definedName name="__xlnm.Print_Area_22">#REF!</definedName>
    <definedName name="__xlnm.Print_Area_3">"#REF!"</definedName>
    <definedName name="__xlnm.Print_Area_3_1">"#REF!"</definedName>
    <definedName name="__xlnm.Print_Area_4">"#REF!"</definedName>
    <definedName name="__xlnm.Print_Area_4_1">"#REF!"</definedName>
    <definedName name="__xlnm.Print_Area_5">#REF!</definedName>
    <definedName name="__xlnm.Print_Area_6">"#REF!"</definedName>
    <definedName name="__xlnm.Print_Area_6_1">"#REF!"</definedName>
    <definedName name="__xlnm.Print_Area_7">"#REF!"</definedName>
    <definedName name="__xlnm.Print_Area_7_1">"#REF!"</definedName>
    <definedName name="__xlnm.Print_Area_8">#REF!</definedName>
    <definedName name="__xlnm.Print_Area_9">#REF!</definedName>
    <definedName name="__xlnm.Print_Titles">"#REF!"</definedName>
    <definedName name="__xlnm.Print_Titles_1">"#REF!"</definedName>
    <definedName name="__xlnm.Print_Titles_1_1">"#REF!"</definedName>
    <definedName name="__xlnm.Print_Titles_1_1_1">"#REF!"</definedName>
    <definedName name="__xlnm.Print_Titles_2">"#REF!"</definedName>
    <definedName name="__xlnm.Print_Titles_2_1">"#REF!"</definedName>
    <definedName name="__xlnm.Print_Titles_3">"#REF!"</definedName>
    <definedName name="__xlnm.Print_Titles_3_1">"#REF!"</definedName>
    <definedName name="__xlnm.Print_Titles_4">"#REF!"</definedName>
    <definedName name="__xlnm.Print_Titles_4_1">"#REF!"</definedName>
    <definedName name="__xlnm.Print_Titles_5">"#REF!"</definedName>
    <definedName name="__xlnm.Print_Titles_5_1">"#REF!"</definedName>
    <definedName name="Excel_BuiltIn_Print_Area_1">#REF!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1_1">#REF!</definedName>
    <definedName name="Excel_BuiltIn_Print_Area_12">#REF!</definedName>
    <definedName name="Excel_BuiltIn_Print_Area_12_1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0">#REF!</definedName>
    <definedName name="Excel_BuiltIn_Print_Area_41">#REF!</definedName>
    <definedName name="Excel_BuiltIn_Print_Area_42">#REF!</definedName>
    <definedName name="Excel_BuiltIn_Print_Area_43">#REF!</definedName>
    <definedName name="Excel_BuiltIn_Print_Area_44">#REF!</definedName>
    <definedName name="Excel_BuiltIn_Print_Area_45">#REF!</definedName>
    <definedName name="Excel_BuiltIn_Print_Area_46">#REF!</definedName>
    <definedName name="Excel_BuiltIn_Print_Area_47">#REF!</definedName>
    <definedName name="Excel_BuiltIn_Print_Area_48">#REF!</definedName>
    <definedName name="Excel_BuiltIn_Print_Area_49">#REF!</definedName>
    <definedName name="Excel_BuiltIn_Print_Area_5">#REF!</definedName>
    <definedName name="Excel_BuiltIn_Print_Area_5_1">#REF!</definedName>
    <definedName name="Excel_BuiltIn_Print_Area_50">#REF!</definedName>
    <definedName name="Excel_BuiltIn_Print_Area_6">"#REF!"</definedName>
    <definedName name="Excel_BuiltIn_Print_Area_6_1">"#REF!"</definedName>
    <definedName name="Excel_BuiltIn_Print_Area_6_1_1">#REF!</definedName>
    <definedName name="Excel_BuiltIn_Print_Area_7">#REF!</definedName>
    <definedName name="Excel_BuiltIn_Print_Area_7_1">"#REF!"</definedName>
    <definedName name="Excel_BuiltIn_Print_Area_7_1_1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Area_9_1">#REF!</definedName>
    <definedName name="Excel_BuiltIn_Print_Titles">#REF!</definedName>
    <definedName name="Excel_BuiltIn_Print_Titles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0">#REF!</definedName>
    <definedName name="Excel_BuiltIn_Print_Titles_21">#REF!</definedName>
    <definedName name="Excel_BuiltIn_Print_Titles_22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3">#REF!</definedName>
    <definedName name="Excel_BuiltIn_Print_Titles_4">#REF!</definedName>
    <definedName name="Excel_BuiltIn_Print_Titles_4_1">"#REF!"</definedName>
    <definedName name="Excel_BuiltIn_Print_Titles_4_1_1">"#REF!"</definedName>
    <definedName name="Excel_BuiltIn_Print_Titles_5">#REF!</definedName>
    <definedName name="Excel_BuiltIn_Print_Titles_5_1">"#REF!"</definedName>
    <definedName name="Excel_BuiltIn_Print_Titles_5_1_1">"#REF!"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C6" i="3"/>
  <c r="C4" i="3"/>
  <c r="C15" i="2"/>
  <c r="D7" i="2"/>
  <c r="D5" i="2"/>
  <c r="D3" i="2"/>
  <c r="O33" i="3" l="1"/>
  <c r="K33" i="3"/>
  <c r="K15" i="2" s="1"/>
  <c r="M33" i="3"/>
  <c r="I15" i="2" s="1"/>
  <c r="I16" i="2" s="1"/>
  <c r="N33" i="3"/>
  <c r="J15" i="2" s="1"/>
  <c r="J16" i="2" s="1"/>
  <c r="L33" i="3"/>
  <c r="H15" i="2" s="1"/>
  <c r="H16" i="2" s="1"/>
  <c r="G15" i="2" l="1"/>
  <c r="M10" i="3"/>
  <c r="K16" i="2"/>
  <c r="G11" i="2"/>
  <c r="G16" i="2" l="1"/>
  <c r="G10" i="2"/>
  <c r="G19" i="2" l="1"/>
  <c r="G17" i="2"/>
  <c r="G20" i="2" l="1"/>
  <c r="G18" i="1"/>
  <c r="G20" i="1" s="1"/>
  <c r="G21" i="1" s="1"/>
</calcChain>
</file>

<file path=xl/sharedStrings.xml><?xml version="1.0" encoding="utf-8"?>
<sst xmlns="http://schemas.openxmlformats.org/spreadsheetml/2006/main" count="117" uniqueCount="83">
  <si>
    <t>Apstiprinu</t>
  </si>
  <si>
    <t>___________________________________</t>
  </si>
  <si>
    <t>(pasūtītājs, paraksts un tā atšifrējums)</t>
  </si>
  <si>
    <t>Z.V.</t>
  </si>
  <si>
    <t>______.gada ____.____________</t>
  </si>
  <si>
    <t>Objekta nosaukums:</t>
  </si>
  <si>
    <t>Būves nosaukums:</t>
  </si>
  <si>
    <t>Objekta adrese:</t>
  </si>
  <si>
    <t>Pasūtījuma Nr.:</t>
  </si>
  <si>
    <t>N. P. K</t>
  </si>
  <si>
    <t>Objekta nosaukums</t>
  </si>
  <si>
    <t>Objekta izmaksas (euro)</t>
  </si>
  <si>
    <t xml:space="preserve">PVN </t>
  </si>
  <si>
    <t>Kopā</t>
  </si>
  <si>
    <t>Sastādīja:</t>
  </si>
  <si>
    <t>(paraksts un tā atšifrējums, datums)</t>
  </si>
  <si>
    <t>Pārbaudīja:</t>
  </si>
  <si>
    <t>Kopsavilkuma aprēķins Nr.1</t>
  </si>
  <si>
    <t>Par kopējo summu, (EUR)</t>
  </si>
  <si>
    <t>Kopējā darbietilpība, c/h</t>
  </si>
  <si>
    <t>N.p.k</t>
  </si>
  <si>
    <t>Kods, Tāmes Nr.</t>
  </si>
  <si>
    <t>Darba veids vai konstruktīvā elementa nosaukums</t>
  </si>
  <si>
    <t>Tāmes izmaksa</t>
  </si>
  <si>
    <t>Tai skaitā</t>
  </si>
  <si>
    <t>Darbietilpība c/h</t>
  </si>
  <si>
    <t xml:space="preserve">Darba alga </t>
  </si>
  <si>
    <t xml:space="preserve">Būvizstrādājumi </t>
  </si>
  <si>
    <t xml:space="preserve">Mehānismi </t>
  </si>
  <si>
    <t>1-1</t>
  </si>
  <si>
    <t>Virsizdevumi</t>
  </si>
  <si>
    <t>tajā skaitā darba aizsardzība</t>
  </si>
  <si>
    <t>Peļņa</t>
  </si>
  <si>
    <t>Pavisam kopā</t>
  </si>
  <si>
    <t>Jumta remontdarbi</t>
  </si>
  <si>
    <t>Lokālā tāme Nr. 1-1</t>
  </si>
  <si>
    <t>Vispārceltnieciskie darbi</t>
  </si>
  <si>
    <t>(Būvdarbu veids vai konstruktīvā elementa nosaukums)</t>
  </si>
  <si>
    <t>Tāmes izmaksas:</t>
  </si>
  <si>
    <t>EUR</t>
  </si>
  <si>
    <t>N. p.k.</t>
  </si>
  <si>
    <t>Darbu nosaukums</t>
  </si>
  <si>
    <t>Mērvienība</t>
  </si>
  <si>
    <t>Daudzums</t>
  </si>
  <si>
    <t>Vienības izmaksas</t>
  </si>
  <si>
    <t>Kopā uz visu apjomu</t>
  </si>
  <si>
    <t>Laika norma 
(c/h)</t>
  </si>
  <si>
    <t>Darba samaksas likme *
(euro/h)</t>
  </si>
  <si>
    <t>Darba alga</t>
  </si>
  <si>
    <t>Būvizstrā- dājumi</t>
  </si>
  <si>
    <t>Mehānismi</t>
  </si>
  <si>
    <t>Darbietilpība
 (c/h)</t>
  </si>
  <si>
    <t>Summa</t>
  </si>
  <si>
    <t>1</t>
  </si>
  <si>
    <t>2</t>
  </si>
  <si>
    <t>gab</t>
  </si>
  <si>
    <t>Tiešās izmaksas kopā, t.sk. darba devēja sociālais nodoklis 23,59%</t>
  </si>
  <si>
    <t>Piezīmes:</t>
  </si>
  <si>
    <t>Teplu remonts</t>
  </si>
  <si>
    <t xml:space="preserve">Tāme </t>
  </si>
  <si>
    <t>Finanšu piedāvājums - Tāme</t>
  </si>
  <si>
    <t>Vangažu pilsētas pulkstenis</t>
  </si>
  <si>
    <t>Kadastrs 80170030170, pašvaldības piekritīgā zeme, blakus adresei Gaujas iela 12, Vangaži, Ropažu novads</t>
  </si>
  <si>
    <t>āra pulksteņa remonts</t>
  </si>
  <si>
    <t>Stiklu demontāža</t>
  </si>
  <si>
    <t>kronšteinu noņemšana</t>
  </si>
  <si>
    <t>Ciparnīcu demontāža</t>
  </si>
  <si>
    <t>gab.</t>
  </si>
  <si>
    <t>Plēves noņemšana no stikliem</t>
  </si>
  <si>
    <t>Pulksteņa rādītāju nomaiņa</t>
  </si>
  <si>
    <t>Ciparnīcu pār­līmēšana</t>
  </si>
  <si>
    <t>Rāmja krāsošana</t>
  </si>
  <si>
    <t>kompl.</t>
  </si>
  <si>
    <t>Stikla izgatavošana</t>
  </si>
  <si>
    <t>Stiklu aplīmēšana</t>
  </si>
  <si>
    <t>Jaunas kastes izgatavošana ciparnīcai</t>
  </si>
  <si>
    <t>Jauna elektroinstalācija pulksteņa mehānismiem</t>
  </si>
  <si>
    <t>Stiklu montāža</t>
  </si>
  <si>
    <t>Ciparnīcu montāža</t>
  </si>
  <si>
    <t>Stiprinājumu montāža</t>
  </si>
  <si>
    <t>Vāka izgatavošana</t>
  </si>
  <si>
    <t>Vāka montāža</t>
  </si>
  <si>
    <t xml:space="preserve">Pielikums Nr.2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</si>
</sst>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-* #,##0.00_-;\-* #,##0.00_-;_-* \-??_-;_-@_-"/>
    <numFmt numFmtId="166" formatCode="0.00;[Red]0.00"/>
  </numFmts>
  <fonts count="34" x14ac:knownFonts="1">
    <font>
      <sz val="11"/>
      <color rgb="FF000000"/>
      <name val="Calibri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9"/>
      <name val="Calibri"/>
      <family val="2"/>
      <charset val="186"/>
    </font>
    <font>
      <sz val="9"/>
      <name val="Calibri"/>
      <family val="2"/>
      <charset val="186"/>
    </font>
    <font>
      <sz val="9"/>
      <color rgb="FF000000"/>
      <name val="Calibri"/>
      <family val="2"/>
      <charset val="186"/>
    </font>
    <font>
      <b/>
      <sz val="8"/>
      <name val="Calibri"/>
      <family val="2"/>
      <charset val="186"/>
    </font>
    <font>
      <sz val="8"/>
      <name val="Calibri"/>
      <family val="2"/>
      <charset val="186"/>
    </font>
    <font>
      <sz val="8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sz val="8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Calibri"/>
      <family val="2"/>
      <charset val="186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1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1"/>
      <color rgb="FF000000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rgb="FF000000"/>
      <name val="Times New Roman"/>
      <family val="1"/>
    </font>
    <font>
      <i/>
      <sz val="11"/>
      <color rgb="FF000000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D9D9D9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164" fontId="1" fillId="0" borderId="0"/>
    <xf numFmtId="164" fontId="2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7" fillId="0" borderId="0"/>
    <xf numFmtId="0" fontId="1" fillId="0" borderId="0"/>
    <xf numFmtId="0" fontId="3" fillId="0" borderId="0"/>
    <xf numFmtId="9" fontId="4" fillId="0" borderId="0" applyFont="0" applyFill="0" applyBorder="0" applyAlignment="0" applyProtection="0"/>
    <xf numFmtId="0" fontId="32" fillId="0" borderId="0"/>
  </cellStyleXfs>
  <cellXfs count="128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9" fillId="0" borderId="1" xfId="0" applyFont="1" applyBorder="1"/>
    <xf numFmtId="0" fontId="9" fillId="0" borderId="0" xfId="0" applyFont="1" applyAlignment="1">
      <alignment horizontal="left" vertical="center"/>
    </xf>
    <xf numFmtId="0" fontId="10" fillId="0" borderId="0" xfId="0" applyFont="1"/>
    <xf numFmtId="0" fontId="9" fillId="0" borderId="2" xfId="0" applyFont="1" applyBorder="1"/>
    <xf numFmtId="0" fontId="9" fillId="0" borderId="0" xfId="0" applyFont="1"/>
    <xf numFmtId="166" fontId="8" fillId="0" borderId="0" xfId="0" applyNumberFormat="1" applyFont="1"/>
    <xf numFmtId="49" fontId="9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2" fontId="10" fillId="0" borderId="0" xfId="0" applyNumberFormat="1" applyFont="1"/>
    <xf numFmtId="0" fontId="11" fillId="3" borderId="3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 wrapText="1"/>
    </xf>
    <xf numFmtId="49" fontId="11" fillId="3" borderId="6" xfId="0" applyNumberFormat="1" applyFont="1" applyFill="1" applyBorder="1" applyAlignment="1">
      <alignment horizontal="center" vertical="center" wrapText="1"/>
    </xf>
    <xf numFmtId="166" fontId="11" fillId="3" borderId="3" xfId="0" applyNumberFormat="1" applyFont="1" applyFill="1" applyBorder="1" applyAlignment="1">
      <alignment horizontal="center" vertical="center" wrapText="1"/>
    </xf>
    <xf numFmtId="166" fontId="11" fillId="3" borderId="7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 wrapText="1"/>
    </xf>
    <xf numFmtId="0" fontId="16" fillId="0" borderId="0" xfId="0" applyFont="1"/>
    <xf numFmtId="2" fontId="17" fillId="0" borderId="0" xfId="0" applyNumberFormat="1" applyFont="1"/>
    <xf numFmtId="0" fontId="17" fillId="0" borderId="0" xfId="0" applyFont="1"/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166" fontId="11" fillId="3" borderId="5" xfId="0" applyNumberFormat="1" applyFont="1" applyFill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0" fontId="14" fillId="2" borderId="18" xfId="0" applyFont="1" applyFill="1" applyBorder="1"/>
    <xf numFmtId="0" fontId="11" fillId="2" borderId="19" xfId="0" applyFont="1" applyFill="1" applyBorder="1"/>
    <xf numFmtId="0" fontId="14" fillId="2" borderId="19" xfId="0" applyFont="1" applyFill="1" applyBorder="1"/>
    <xf numFmtId="2" fontId="14" fillId="2" borderId="19" xfId="0" applyNumberFormat="1" applyFont="1" applyFill="1" applyBorder="1"/>
    <xf numFmtId="2" fontId="14" fillId="2" borderId="20" xfId="0" applyNumberFormat="1" applyFont="1" applyFill="1" applyBorder="1"/>
    <xf numFmtId="0" fontId="19" fillId="0" borderId="0" xfId="0" applyFont="1"/>
    <xf numFmtId="0" fontId="19" fillId="0" borderId="0" xfId="0" applyFont="1" applyAlignment="1">
      <alignment horizontal="right"/>
    </xf>
    <xf numFmtId="0" fontId="21" fillId="0" borderId="0" xfId="0" applyFont="1"/>
    <xf numFmtId="0" fontId="19" fillId="0" borderId="1" xfId="0" applyFont="1" applyBorder="1"/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9" fontId="19" fillId="0" borderId="3" xfId="0" applyNumberFormat="1" applyFont="1" applyBorder="1"/>
    <xf numFmtId="0" fontId="19" fillId="0" borderId="3" xfId="0" applyFont="1" applyBorder="1"/>
    <xf numFmtId="0" fontId="22" fillId="0" borderId="1" xfId="0" applyFont="1" applyBorder="1"/>
    <xf numFmtId="0" fontId="22" fillId="0" borderId="0" xfId="0" applyFont="1"/>
    <xf numFmtId="0" fontId="25" fillId="3" borderId="5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1" xfId="0" applyFont="1" applyBorder="1"/>
    <xf numFmtId="0" fontId="24" fillId="0" borderId="2" xfId="0" applyFont="1" applyBorder="1"/>
    <xf numFmtId="2" fontId="28" fillId="0" borderId="1" xfId="0" applyNumberFormat="1" applyFont="1" applyBorder="1"/>
    <xf numFmtId="16" fontId="24" fillId="0" borderId="0" xfId="0" applyNumberFormat="1" applyFont="1"/>
    <xf numFmtId="165" fontId="28" fillId="0" borderId="1" xfId="0" applyNumberFormat="1" applyFont="1" applyBorder="1"/>
    <xf numFmtId="0" fontId="24" fillId="0" borderId="3" xfId="0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165" fontId="24" fillId="0" borderId="3" xfId="9" applyNumberFormat="1" applyFont="1" applyBorder="1" applyAlignment="1">
      <alignment horizontal="center" vertical="center"/>
    </xf>
    <xf numFmtId="165" fontId="24" fillId="0" borderId="0" xfId="9" applyNumberFormat="1" applyFont="1" applyAlignment="1">
      <alignment horizontal="center" vertical="center"/>
    </xf>
    <xf numFmtId="0" fontId="24" fillId="0" borderId="5" xfId="0" applyFont="1" applyBorder="1"/>
    <xf numFmtId="165" fontId="26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right"/>
    </xf>
    <xf numFmtId="0" fontId="29" fillId="0" borderId="0" xfId="0" applyFont="1"/>
    <xf numFmtId="9" fontId="24" fillId="0" borderId="0" xfId="12" applyFont="1"/>
    <xf numFmtId="2" fontId="24" fillId="0" borderId="3" xfId="0" applyNumberFormat="1" applyFont="1" applyBorder="1"/>
    <xf numFmtId="0" fontId="30" fillId="0" borderId="0" xfId="0" applyFont="1"/>
    <xf numFmtId="2" fontId="29" fillId="0" borderId="0" xfId="0" applyNumberFormat="1" applyFont="1"/>
    <xf numFmtId="9" fontId="24" fillId="0" borderId="0" xfId="0" applyNumberFormat="1" applyFont="1"/>
    <xf numFmtId="2" fontId="18" fillId="0" borderId="3" xfId="0" applyNumberFormat="1" applyFont="1" applyBorder="1"/>
    <xf numFmtId="0" fontId="28" fillId="0" borderId="3" xfId="0" applyFont="1" applyBorder="1" applyAlignment="1">
      <alignment horizontal="right"/>
    </xf>
    <xf numFmtId="2" fontId="28" fillId="0" borderId="3" xfId="0" applyNumberFormat="1" applyFont="1" applyBorder="1"/>
    <xf numFmtId="2" fontId="16" fillId="0" borderId="0" xfId="0" applyNumberFormat="1" applyFont="1"/>
    <xf numFmtId="0" fontId="31" fillId="0" borderId="0" xfId="0" applyFont="1"/>
    <xf numFmtId="0" fontId="18" fillId="0" borderId="0" xfId="0" applyFont="1"/>
    <xf numFmtId="0" fontId="18" fillId="0" borderId="4" xfId="0" applyFont="1" applyBorder="1" applyAlignment="1">
      <alignment horizontal="center"/>
    </xf>
    <xf numFmtId="0" fontId="24" fillId="0" borderId="4" xfId="0" applyFont="1" applyBorder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2" fillId="0" borderId="1" xfId="0" applyFont="1" applyBorder="1"/>
    <xf numFmtId="0" fontId="22" fillId="0" borderId="0" xfId="0" applyFont="1"/>
    <xf numFmtId="0" fontId="19" fillId="0" borderId="2" xfId="0" applyFont="1" applyBorder="1"/>
    <xf numFmtId="0" fontId="19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right"/>
    </xf>
    <xf numFmtId="2" fontId="23" fillId="0" borderId="3" xfId="0" applyNumberFormat="1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0" fontId="19" fillId="0" borderId="4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2" fontId="19" fillId="0" borderId="3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2" xfId="0" applyFont="1" applyBorder="1"/>
    <xf numFmtId="0" fontId="27" fillId="0" borderId="1" xfId="0" applyFont="1" applyBorder="1"/>
    <xf numFmtId="0" fontId="24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center"/>
    </xf>
    <xf numFmtId="0" fontId="30" fillId="0" borderId="3" xfId="0" applyFont="1" applyBorder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/>
    <xf numFmtId="0" fontId="11" fillId="0" borderId="15" xfId="0" applyFont="1" applyBorder="1" applyAlignment="1">
      <alignment horizontal="center" vertical="center" wrapText="1"/>
    </xf>
    <xf numFmtId="0" fontId="9" fillId="0" borderId="0" xfId="0" applyFont="1"/>
    <xf numFmtId="2" fontId="15" fillId="0" borderId="21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33" fillId="0" borderId="3" xfId="13" applyFont="1" applyBorder="1" applyAlignment="1">
      <alignment horizontal="center"/>
    </xf>
    <xf numFmtId="0" fontId="33" fillId="0" borderId="3" xfId="13" applyFont="1" applyBorder="1"/>
  </cellXfs>
  <cellStyles count="14">
    <cellStyle name="Comma 3 2" xfId="1" xr:uid="{00000000-0005-0000-0000-000000000000}"/>
    <cellStyle name="Komats 2" xfId="2" xr:uid="{00000000-0005-0000-0000-000001000000}"/>
    <cellStyle name="Normal 2" xfId="3" xr:uid="{00000000-0005-0000-0000-000003000000}"/>
    <cellStyle name="Normal 3" xfId="4" xr:uid="{00000000-0005-0000-0000-000004000000}"/>
    <cellStyle name="Normal 4_KOPS1" xfId="5" xr:uid="{00000000-0005-0000-0000-000005000000}"/>
    <cellStyle name="Normal 5 2_KOPT" xfId="6" xr:uid="{00000000-0005-0000-0000-000006000000}"/>
    <cellStyle name="Parasts" xfId="0" builtinId="0"/>
    <cellStyle name="Parasts 2" xfId="7" xr:uid="{00000000-0005-0000-0000-000007000000}"/>
    <cellStyle name="Parasts 2 2" xfId="8" xr:uid="{00000000-0005-0000-0000-000008000000}"/>
    <cellStyle name="Parasts 3" xfId="9" xr:uid="{00000000-0005-0000-0000-000009000000}"/>
    <cellStyle name="Parasts 4" xfId="10" xr:uid="{00000000-0005-0000-0000-00000A000000}"/>
    <cellStyle name="Parasts 5" xfId="13" xr:uid="{94D89BED-2706-4FA1-B268-2D348350739F}"/>
    <cellStyle name="Paskaidrojošs teksts 2" xfId="11" xr:uid="{00000000-0005-0000-0000-00000B000000}"/>
    <cellStyle name="Procenti" xfId="1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115" zoomScaleNormal="115" workbookViewId="0">
      <selection activeCell="L6" sqref="L6"/>
    </sheetView>
  </sheetViews>
  <sheetFormatPr defaultColWidth="9.44140625" defaultRowHeight="14.4" x14ac:dyDescent="0.3"/>
  <cols>
    <col min="1" max="1" width="10.44140625" style="46" bestFit="1" customWidth="1"/>
    <col min="2" max="2" width="9.44140625" style="46"/>
    <col min="3" max="3" width="40.44140625" style="46" bestFit="1" customWidth="1"/>
    <col min="4" max="4" width="9.44140625" style="46"/>
    <col min="5" max="5" width="14.44140625" style="46" customWidth="1"/>
    <col min="6" max="6" width="4.5546875" style="46" bestFit="1" customWidth="1"/>
    <col min="7" max="9" width="9.44140625" style="46"/>
    <col min="10" max="10" width="28.6640625" style="46" bestFit="1" customWidth="1"/>
    <col min="11" max="11" width="9.44140625" style="46"/>
    <col min="12" max="12" width="28.5546875" style="46" customWidth="1"/>
    <col min="13" max="13" width="10.5546875" style="46" customWidth="1"/>
    <col min="14" max="256" width="9.44140625" style="46"/>
    <col min="257" max="257" width="19.44140625" style="46" customWidth="1"/>
    <col min="258" max="261" width="9.44140625" style="46"/>
    <col min="262" max="262" width="10.5546875" style="46" customWidth="1"/>
    <col min="263" max="267" width="9.44140625" style="46"/>
    <col min="268" max="268" width="28.5546875" style="46" customWidth="1"/>
    <col min="269" max="269" width="10.5546875" style="46" customWidth="1"/>
    <col min="270" max="512" width="9.44140625" style="46"/>
    <col min="513" max="513" width="19.44140625" style="46" customWidth="1"/>
    <col min="514" max="517" width="9.44140625" style="46"/>
    <col min="518" max="518" width="10.5546875" style="46" customWidth="1"/>
    <col min="519" max="523" width="9.44140625" style="46"/>
    <col min="524" max="524" width="28.5546875" style="46" customWidth="1"/>
    <col min="525" max="525" width="10.5546875" style="46" customWidth="1"/>
    <col min="526" max="768" width="9.44140625" style="46"/>
    <col min="769" max="769" width="19.44140625" style="46" customWidth="1"/>
    <col min="770" max="773" width="9.44140625" style="46"/>
    <col min="774" max="774" width="10.5546875" style="46" customWidth="1"/>
    <col min="775" max="779" width="9.44140625" style="46"/>
    <col min="780" max="780" width="28.5546875" style="46" customWidth="1"/>
    <col min="781" max="781" width="10.5546875" style="46" customWidth="1"/>
    <col min="782" max="1024" width="9.44140625" style="46"/>
    <col min="1025" max="1025" width="19.44140625" style="46" customWidth="1"/>
    <col min="1026" max="1029" width="9.44140625" style="46"/>
    <col min="1030" max="1030" width="10.5546875" style="46" customWidth="1"/>
    <col min="1031" max="1035" width="9.44140625" style="46"/>
    <col min="1036" max="1036" width="28.5546875" style="46" customWidth="1"/>
    <col min="1037" max="1037" width="10.5546875" style="46" customWidth="1"/>
    <col min="1038" max="1280" width="9.44140625" style="46"/>
    <col min="1281" max="1281" width="19.44140625" style="46" customWidth="1"/>
    <col min="1282" max="1285" width="9.44140625" style="46"/>
    <col min="1286" max="1286" width="10.5546875" style="46" customWidth="1"/>
    <col min="1287" max="1291" width="9.44140625" style="46"/>
    <col min="1292" max="1292" width="28.5546875" style="46" customWidth="1"/>
    <col min="1293" max="1293" width="10.5546875" style="46" customWidth="1"/>
    <col min="1294" max="1536" width="9.44140625" style="46"/>
    <col min="1537" max="1537" width="19.44140625" style="46" customWidth="1"/>
    <col min="1538" max="1541" width="9.44140625" style="46"/>
    <col min="1542" max="1542" width="10.5546875" style="46" customWidth="1"/>
    <col min="1543" max="1547" width="9.44140625" style="46"/>
    <col min="1548" max="1548" width="28.5546875" style="46" customWidth="1"/>
    <col min="1549" max="1549" width="10.5546875" style="46" customWidth="1"/>
    <col min="1550" max="1792" width="9.44140625" style="46"/>
    <col min="1793" max="1793" width="19.44140625" style="46" customWidth="1"/>
    <col min="1794" max="1797" width="9.44140625" style="46"/>
    <col min="1798" max="1798" width="10.5546875" style="46" customWidth="1"/>
    <col min="1799" max="1803" width="9.44140625" style="46"/>
    <col min="1804" max="1804" width="28.5546875" style="46" customWidth="1"/>
    <col min="1805" max="1805" width="10.5546875" style="46" customWidth="1"/>
    <col min="1806" max="2048" width="9.44140625" style="46"/>
    <col min="2049" max="2049" width="19.44140625" style="46" customWidth="1"/>
    <col min="2050" max="2053" width="9.44140625" style="46"/>
    <col min="2054" max="2054" width="10.5546875" style="46" customWidth="1"/>
    <col min="2055" max="2059" width="9.44140625" style="46"/>
    <col min="2060" max="2060" width="28.5546875" style="46" customWidth="1"/>
    <col min="2061" max="2061" width="10.5546875" style="46" customWidth="1"/>
    <col min="2062" max="2304" width="9.44140625" style="46"/>
    <col min="2305" max="2305" width="19.44140625" style="46" customWidth="1"/>
    <col min="2306" max="2309" width="9.44140625" style="46"/>
    <col min="2310" max="2310" width="10.5546875" style="46" customWidth="1"/>
    <col min="2311" max="2315" width="9.44140625" style="46"/>
    <col min="2316" max="2316" width="28.5546875" style="46" customWidth="1"/>
    <col min="2317" max="2317" width="10.5546875" style="46" customWidth="1"/>
    <col min="2318" max="2560" width="9.44140625" style="46"/>
    <col min="2561" max="2561" width="19.44140625" style="46" customWidth="1"/>
    <col min="2562" max="2565" width="9.44140625" style="46"/>
    <col min="2566" max="2566" width="10.5546875" style="46" customWidth="1"/>
    <col min="2567" max="2571" width="9.44140625" style="46"/>
    <col min="2572" max="2572" width="28.5546875" style="46" customWidth="1"/>
    <col min="2573" max="2573" width="10.5546875" style="46" customWidth="1"/>
    <col min="2574" max="2816" width="9.44140625" style="46"/>
    <col min="2817" max="2817" width="19.44140625" style="46" customWidth="1"/>
    <col min="2818" max="2821" width="9.44140625" style="46"/>
    <col min="2822" max="2822" width="10.5546875" style="46" customWidth="1"/>
    <col min="2823" max="2827" width="9.44140625" style="46"/>
    <col min="2828" max="2828" width="28.5546875" style="46" customWidth="1"/>
    <col min="2829" max="2829" width="10.5546875" style="46" customWidth="1"/>
    <col min="2830" max="3072" width="9.44140625" style="46"/>
    <col min="3073" max="3073" width="19.44140625" style="46" customWidth="1"/>
    <col min="3074" max="3077" width="9.44140625" style="46"/>
    <col min="3078" max="3078" width="10.5546875" style="46" customWidth="1"/>
    <col min="3079" max="3083" width="9.44140625" style="46"/>
    <col min="3084" max="3084" width="28.5546875" style="46" customWidth="1"/>
    <col min="3085" max="3085" width="10.5546875" style="46" customWidth="1"/>
    <col min="3086" max="3328" width="9.44140625" style="46"/>
    <col min="3329" max="3329" width="19.44140625" style="46" customWidth="1"/>
    <col min="3330" max="3333" width="9.44140625" style="46"/>
    <col min="3334" max="3334" width="10.5546875" style="46" customWidth="1"/>
    <col min="3335" max="3339" width="9.44140625" style="46"/>
    <col min="3340" max="3340" width="28.5546875" style="46" customWidth="1"/>
    <col min="3341" max="3341" width="10.5546875" style="46" customWidth="1"/>
    <col min="3342" max="3584" width="9.44140625" style="46"/>
    <col min="3585" max="3585" width="19.44140625" style="46" customWidth="1"/>
    <col min="3586" max="3589" width="9.44140625" style="46"/>
    <col min="3590" max="3590" width="10.5546875" style="46" customWidth="1"/>
    <col min="3591" max="3595" width="9.44140625" style="46"/>
    <col min="3596" max="3596" width="28.5546875" style="46" customWidth="1"/>
    <col min="3597" max="3597" width="10.5546875" style="46" customWidth="1"/>
    <col min="3598" max="3840" width="9.44140625" style="46"/>
    <col min="3841" max="3841" width="19.44140625" style="46" customWidth="1"/>
    <col min="3842" max="3845" width="9.44140625" style="46"/>
    <col min="3846" max="3846" width="10.5546875" style="46" customWidth="1"/>
    <col min="3847" max="3851" width="9.44140625" style="46"/>
    <col min="3852" max="3852" width="28.5546875" style="46" customWidth="1"/>
    <col min="3853" max="3853" width="10.5546875" style="46" customWidth="1"/>
    <col min="3854" max="4096" width="9.44140625" style="46"/>
    <col min="4097" max="4097" width="19.44140625" style="46" customWidth="1"/>
    <col min="4098" max="4101" width="9.44140625" style="46"/>
    <col min="4102" max="4102" width="10.5546875" style="46" customWidth="1"/>
    <col min="4103" max="4107" width="9.44140625" style="46"/>
    <col min="4108" max="4108" width="28.5546875" style="46" customWidth="1"/>
    <col min="4109" max="4109" width="10.5546875" style="46" customWidth="1"/>
    <col min="4110" max="4352" width="9.44140625" style="46"/>
    <col min="4353" max="4353" width="19.44140625" style="46" customWidth="1"/>
    <col min="4354" max="4357" width="9.44140625" style="46"/>
    <col min="4358" max="4358" width="10.5546875" style="46" customWidth="1"/>
    <col min="4359" max="4363" width="9.44140625" style="46"/>
    <col min="4364" max="4364" width="28.5546875" style="46" customWidth="1"/>
    <col min="4365" max="4365" width="10.5546875" style="46" customWidth="1"/>
    <col min="4366" max="4608" width="9.44140625" style="46"/>
    <col min="4609" max="4609" width="19.44140625" style="46" customWidth="1"/>
    <col min="4610" max="4613" width="9.44140625" style="46"/>
    <col min="4614" max="4614" width="10.5546875" style="46" customWidth="1"/>
    <col min="4615" max="4619" width="9.44140625" style="46"/>
    <col min="4620" max="4620" width="28.5546875" style="46" customWidth="1"/>
    <col min="4621" max="4621" width="10.5546875" style="46" customWidth="1"/>
    <col min="4622" max="4864" width="9.44140625" style="46"/>
    <col min="4865" max="4865" width="19.44140625" style="46" customWidth="1"/>
    <col min="4866" max="4869" width="9.44140625" style="46"/>
    <col min="4870" max="4870" width="10.5546875" style="46" customWidth="1"/>
    <col min="4871" max="4875" width="9.44140625" style="46"/>
    <col min="4876" max="4876" width="28.5546875" style="46" customWidth="1"/>
    <col min="4877" max="4877" width="10.5546875" style="46" customWidth="1"/>
    <col min="4878" max="5120" width="9.44140625" style="46"/>
    <col min="5121" max="5121" width="19.44140625" style="46" customWidth="1"/>
    <col min="5122" max="5125" width="9.44140625" style="46"/>
    <col min="5126" max="5126" width="10.5546875" style="46" customWidth="1"/>
    <col min="5127" max="5131" width="9.44140625" style="46"/>
    <col min="5132" max="5132" width="28.5546875" style="46" customWidth="1"/>
    <col min="5133" max="5133" width="10.5546875" style="46" customWidth="1"/>
    <col min="5134" max="5376" width="9.44140625" style="46"/>
    <col min="5377" max="5377" width="19.44140625" style="46" customWidth="1"/>
    <col min="5378" max="5381" width="9.44140625" style="46"/>
    <col min="5382" max="5382" width="10.5546875" style="46" customWidth="1"/>
    <col min="5383" max="5387" width="9.44140625" style="46"/>
    <col min="5388" max="5388" width="28.5546875" style="46" customWidth="1"/>
    <col min="5389" max="5389" width="10.5546875" style="46" customWidth="1"/>
    <col min="5390" max="5632" width="9.44140625" style="46"/>
    <col min="5633" max="5633" width="19.44140625" style="46" customWidth="1"/>
    <col min="5634" max="5637" width="9.44140625" style="46"/>
    <col min="5638" max="5638" width="10.5546875" style="46" customWidth="1"/>
    <col min="5639" max="5643" width="9.44140625" style="46"/>
    <col min="5644" max="5644" width="28.5546875" style="46" customWidth="1"/>
    <col min="5645" max="5645" width="10.5546875" style="46" customWidth="1"/>
    <col min="5646" max="5888" width="9.44140625" style="46"/>
    <col min="5889" max="5889" width="19.44140625" style="46" customWidth="1"/>
    <col min="5890" max="5893" width="9.44140625" style="46"/>
    <col min="5894" max="5894" width="10.5546875" style="46" customWidth="1"/>
    <col min="5895" max="5899" width="9.44140625" style="46"/>
    <col min="5900" max="5900" width="28.5546875" style="46" customWidth="1"/>
    <col min="5901" max="5901" width="10.5546875" style="46" customWidth="1"/>
    <col min="5902" max="6144" width="9.44140625" style="46"/>
    <col min="6145" max="6145" width="19.44140625" style="46" customWidth="1"/>
    <col min="6146" max="6149" width="9.44140625" style="46"/>
    <col min="6150" max="6150" width="10.5546875" style="46" customWidth="1"/>
    <col min="6151" max="6155" width="9.44140625" style="46"/>
    <col min="6156" max="6156" width="28.5546875" style="46" customWidth="1"/>
    <col min="6157" max="6157" width="10.5546875" style="46" customWidth="1"/>
    <col min="6158" max="6400" width="9.44140625" style="46"/>
    <col min="6401" max="6401" width="19.44140625" style="46" customWidth="1"/>
    <col min="6402" max="6405" width="9.44140625" style="46"/>
    <col min="6406" max="6406" width="10.5546875" style="46" customWidth="1"/>
    <col min="6407" max="6411" width="9.44140625" style="46"/>
    <col min="6412" max="6412" width="28.5546875" style="46" customWidth="1"/>
    <col min="6413" max="6413" width="10.5546875" style="46" customWidth="1"/>
    <col min="6414" max="6656" width="9.44140625" style="46"/>
    <col min="6657" max="6657" width="19.44140625" style="46" customWidth="1"/>
    <col min="6658" max="6661" width="9.44140625" style="46"/>
    <col min="6662" max="6662" width="10.5546875" style="46" customWidth="1"/>
    <col min="6663" max="6667" width="9.44140625" style="46"/>
    <col min="6668" max="6668" width="28.5546875" style="46" customWidth="1"/>
    <col min="6669" max="6669" width="10.5546875" style="46" customWidth="1"/>
    <col min="6670" max="6912" width="9.44140625" style="46"/>
    <col min="6913" max="6913" width="19.44140625" style="46" customWidth="1"/>
    <col min="6914" max="6917" width="9.44140625" style="46"/>
    <col min="6918" max="6918" width="10.5546875" style="46" customWidth="1"/>
    <col min="6919" max="6923" width="9.44140625" style="46"/>
    <col min="6924" max="6924" width="28.5546875" style="46" customWidth="1"/>
    <col min="6925" max="6925" width="10.5546875" style="46" customWidth="1"/>
    <col min="6926" max="7168" width="9.44140625" style="46"/>
    <col min="7169" max="7169" width="19.44140625" style="46" customWidth="1"/>
    <col min="7170" max="7173" width="9.44140625" style="46"/>
    <col min="7174" max="7174" width="10.5546875" style="46" customWidth="1"/>
    <col min="7175" max="7179" width="9.44140625" style="46"/>
    <col min="7180" max="7180" width="28.5546875" style="46" customWidth="1"/>
    <col min="7181" max="7181" width="10.5546875" style="46" customWidth="1"/>
    <col min="7182" max="7424" width="9.44140625" style="46"/>
    <col min="7425" max="7425" width="19.44140625" style="46" customWidth="1"/>
    <col min="7426" max="7429" width="9.44140625" style="46"/>
    <col min="7430" max="7430" width="10.5546875" style="46" customWidth="1"/>
    <col min="7431" max="7435" width="9.44140625" style="46"/>
    <col min="7436" max="7436" width="28.5546875" style="46" customWidth="1"/>
    <col min="7437" max="7437" width="10.5546875" style="46" customWidth="1"/>
    <col min="7438" max="7680" width="9.44140625" style="46"/>
    <col min="7681" max="7681" width="19.44140625" style="46" customWidth="1"/>
    <col min="7682" max="7685" width="9.44140625" style="46"/>
    <col min="7686" max="7686" width="10.5546875" style="46" customWidth="1"/>
    <col min="7687" max="7691" width="9.44140625" style="46"/>
    <col min="7692" max="7692" width="28.5546875" style="46" customWidth="1"/>
    <col min="7693" max="7693" width="10.5546875" style="46" customWidth="1"/>
    <col min="7694" max="7936" width="9.44140625" style="46"/>
    <col min="7937" max="7937" width="19.44140625" style="46" customWidth="1"/>
    <col min="7938" max="7941" width="9.44140625" style="46"/>
    <col min="7942" max="7942" width="10.5546875" style="46" customWidth="1"/>
    <col min="7943" max="7947" width="9.44140625" style="46"/>
    <col min="7948" max="7948" width="28.5546875" style="46" customWidth="1"/>
    <col min="7949" max="7949" width="10.5546875" style="46" customWidth="1"/>
    <col min="7950" max="8192" width="9.44140625" style="46"/>
    <col min="8193" max="8193" width="19.44140625" style="46" customWidth="1"/>
    <col min="8194" max="8197" width="9.44140625" style="46"/>
    <col min="8198" max="8198" width="10.5546875" style="46" customWidth="1"/>
    <col min="8199" max="8203" width="9.44140625" style="46"/>
    <col min="8204" max="8204" width="28.5546875" style="46" customWidth="1"/>
    <col min="8205" max="8205" width="10.5546875" style="46" customWidth="1"/>
    <col min="8206" max="8448" width="9.44140625" style="46"/>
    <col min="8449" max="8449" width="19.44140625" style="46" customWidth="1"/>
    <col min="8450" max="8453" width="9.44140625" style="46"/>
    <col min="8454" max="8454" width="10.5546875" style="46" customWidth="1"/>
    <col min="8455" max="8459" width="9.44140625" style="46"/>
    <col min="8460" max="8460" width="28.5546875" style="46" customWidth="1"/>
    <col min="8461" max="8461" width="10.5546875" style="46" customWidth="1"/>
    <col min="8462" max="8704" width="9.44140625" style="46"/>
    <col min="8705" max="8705" width="19.44140625" style="46" customWidth="1"/>
    <col min="8706" max="8709" width="9.44140625" style="46"/>
    <col min="8710" max="8710" width="10.5546875" style="46" customWidth="1"/>
    <col min="8711" max="8715" width="9.44140625" style="46"/>
    <col min="8716" max="8716" width="28.5546875" style="46" customWidth="1"/>
    <col min="8717" max="8717" width="10.5546875" style="46" customWidth="1"/>
    <col min="8718" max="8960" width="9.44140625" style="46"/>
    <col min="8961" max="8961" width="19.44140625" style="46" customWidth="1"/>
    <col min="8962" max="8965" width="9.44140625" style="46"/>
    <col min="8966" max="8966" width="10.5546875" style="46" customWidth="1"/>
    <col min="8967" max="8971" width="9.44140625" style="46"/>
    <col min="8972" max="8972" width="28.5546875" style="46" customWidth="1"/>
    <col min="8973" max="8973" width="10.5546875" style="46" customWidth="1"/>
    <col min="8974" max="9216" width="9.44140625" style="46"/>
    <col min="9217" max="9217" width="19.44140625" style="46" customWidth="1"/>
    <col min="9218" max="9221" width="9.44140625" style="46"/>
    <col min="9222" max="9222" width="10.5546875" style="46" customWidth="1"/>
    <col min="9223" max="9227" width="9.44140625" style="46"/>
    <col min="9228" max="9228" width="28.5546875" style="46" customWidth="1"/>
    <col min="9229" max="9229" width="10.5546875" style="46" customWidth="1"/>
    <col min="9230" max="9472" width="9.44140625" style="46"/>
    <col min="9473" max="9473" width="19.44140625" style="46" customWidth="1"/>
    <col min="9474" max="9477" width="9.44140625" style="46"/>
    <col min="9478" max="9478" width="10.5546875" style="46" customWidth="1"/>
    <col min="9479" max="9483" width="9.44140625" style="46"/>
    <col min="9484" max="9484" width="28.5546875" style="46" customWidth="1"/>
    <col min="9485" max="9485" width="10.5546875" style="46" customWidth="1"/>
    <col min="9486" max="9728" width="9.44140625" style="46"/>
    <col min="9729" max="9729" width="19.44140625" style="46" customWidth="1"/>
    <col min="9730" max="9733" width="9.44140625" style="46"/>
    <col min="9734" max="9734" width="10.5546875" style="46" customWidth="1"/>
    <col min="9735" max="9739" width="9.44140625" style="46"/>
    <col min="9740" max="9740" width="28.5546875" style="46" customWidth="1"/>
    <col min="9741" max="9741" width="10.5546875" style="46" customWidth="1"/>
    <col min="9742" max="9984" width="9.44140625" style="46"/>
    <col min="9985" max="9985" width="19.44140625" style="46" customWidth="1"/>
    <col min="9986" max="9989" width="9.44140625" style="46"/>
    <col min="9990" max="9990" width="10.5546875" style="46" customWidth="1"/>
    <col min="9991" max="9995" width="9.44140625" style="46"/>
    <col min="9996" max="9996" width="28.5546875" style="46" customWidth="1"/>
    <col min="9997" max="9997" width="10.5546875" style="46" customWidth="1"/>
    <col min="9998" max="10240" width="9.44140625" style="46"/>
    <col min="10241" max="10241" width="19.44140625" style="46" customWidth="1"/>
    <col min="10242" max="10245" width="9.44140625" style="46"/>
    <col min="10246" max="10246" width="10.5546875" style="46" customWidth="1"/>
    <col min="10247" max="10251" width="9.44140625" style="46"/>
    <col min="10252" max="10252" width="28.5546875" style="46" customWidth="1"/>
    <col min="10253" max="10253" width="10.5546875" style="46" customWidth="1"/>
    <col min="10254" max="10496" width="9.44140625" style="46"/>
    <col min="10497" max="10497" width="19.44140625" style="46" customWidth="1"/>
    <col min="10498" max="10501" width="9.44140625" style="46"/>
    <col min="10502" max="10502" width="10.5546875" style="46" customWidth="1"/>
    <col min="10503" max="10507" width="9.44140625" style="46"/>
    <col min="10508" max="10508" width="28.5546875" style="46" customWidth="1"/>
    <col min="10509" max="10509" width="10.5546875" style="46" customWidth="1"/>
    <col min="10510" max="10752" width="9.44140625" style="46"/>
    <col min="10753" max="10753" width="19.44140625" style="46" customWidth="1"/>
    <col min="10754" max="10757" width="9.44140625" style="46"/>
    <col min="10758" max="10758" width="10.5546875" style="46" customWidth="1"/>
    <col min="10759" max="10763" width="9.44140625" style="46"/>
    <col min="10764" max="10764" width="28.5546875" style="46" customWidth="1"/>
    <col min="10765" max="10765" width="10.5546875" style="46" customWidth="1"/>
    <col min="10766" max="11008" width="9.44140625" style="46"/>
    <col min="11009" max="11009" width="19.44140625" style="46" customWidth="1"/>
    <col min="11010" max="11013" width="9.44140625" style="46"/>
    <col min="11014" max="11014" width="10.5546875" style="46" customWidth="1"/>
    <col min="11015" max="11019" width="9.44140625" style="46"/>
    <col min="11020" max="11020" width="28.5546875" style="46" customWidth="1"/>
    <col min="11021" max="11021" width="10.5546875" style="46" customWidth="1"/>
    <col min="11022" max="11264" width="9.44140625" style="46"/>
    <col min="11265" max="11265" width="19.44140625" style="46" customWidth="1"/>
    <col min="11266" max="11269" width="9.44140625" style="46"/>
    <col min="11270" max="11270" width="10.5546875" style="46" customWidth="1"/>
    <col min="11271" max="11275" width="9.44140625" style="46"/>
    <col min="11276" max="11276" width="28.5546875" style="46" customWidth="1"/>
    <col min="11277" max="11277" width="10.5546875" style="46" customWidth="1"/>
    <col min="11278" max="11520" width="9.44140625" style="46"/>
    <col min="11521" max="11521" width="19.44140625" style="46" customWidth="1"/>
    <col min="11522" max="11525" width="9.44140625" style="46"/>
    <col min="11526" max="11526" width="10.5546875" style="46" customWidth="1"/>
    <col min="11527" max="11531" width="9.44140625" style="46"/>
    <col min="11532" max="11532" width="28.5546875" style="46" customWidth="1"/>
    <col min="11533" max="11533" width="10.5546875" style="46" customWidth="1"/>
    <col min="11534" max="11776" width="9.44140625" style="46"/>
    <col min="11777" max="11777" width="19.44140625" style="46" customWidth="1"/>
    <col min="11778" max="11781" width="9.44140625" style="46"/>
    <col min="11782" max="11782" width="10.5546875" style="46" customWidth="1"/>
    <col min="11783" max="11787" width="9.44140625" style="46"/>
    <col min="11788" max="11788" width="28.5546875" style="46" customWidth="1"/>
    <col min="11789" max="11789" width="10.5546875" style="46" customWidth="1"/>
    <col min="11790" max="12032" width="9.44140625" style="46"/>
    <col min="12033" max="12033" width="19.44140625" style="46" customWidth="1"/>
    <col min="12034" max="12037" width="9.44140625" style="46"/>
    <col min="12038" max="12038" width="10.5546875" style="46" customWidth="1"/>
    <col min="12039" max="12043" width="9.44140625" style="46"/>
    <col min="12044" max="12044" width="28.5546875" style="46" customWidth="1"/>
    <col min="12045" max="12045" width="10.5546875" style="46" customWidth="1"/>
    <col min="12046" max="12288" width="9.44140625" style="46"/>
    <col min="12289" max="12289" width="19.44140625" style="46" customWidth="1"/>
    <col min="12290" max="12293" width="9.44140625" style="46"/>
    <col min="12294" max="12294" width="10.5546875" style="46" customWidth="1"/>
    <col min="12295" max="12299" width="9.44140625" style="46"/>
    <col min="12300" max="12300" width="28.5546875" style="46" customWidth="1"/>
    <col min="12301" max="12301" width="10.5546875" style="46" customWidth="1"/>
    <col min="12302" max="12544" width="9.44140625" style="46"/>
    <col min="12545" max="12545" width="19.44140625" style="46" customWidth="1"/>
    <col min="12546" max="12549" width="9.44140625" style="46"/>
    <col min="12550" max="12550" width="10.5546875" style="46" customWidth="1"/>
    <col min="12551" max="12555" width="9.44140625" style="46"/>
    <col min="12556" max="12556" width="28.5546875" style="46" customWidth="1"/>
    <col min="12557" max="12557" width="10.5546875" style="46" customWidth="1"/>
    <col min="12558" max="12800" width="9.44140625" style="46"/>
    <col min="12801" max="12801" width="19.44140625" style="46" customWidth="1"/>
    <col min="12802" max="12805" width="9.44140625" style="46"/>
    <col min="12806" max="12806" width="10.5546875" style="46" customWidth="1"/>
    <col min="12807" max="12811" width="9.44140625" style="46"/>
    <col min="12812" max="12812" width="28.5546875" style="46" customWidth="1"/>
    <col min="12813" max="12813" width="10.5546875" style="46" customWidth="1"/>
    <col min="12814" max="13056" width="9.44140625" style="46"/>
    <col min="13057" max="13057" width="19.44140625" style="46" customWidth="1"/>
    <col min="13058" max="13061" width="9.44140625" style="46"/>
    <col min="13062" max="13062" width="10.5546875" style="46" customWidth="1"/>
    <col min="13063" max="13067" width="9.44140625" style="46"/>
    <col min="13068" max="13068" width="28.5546875" style="46" customWidth="1"/>
    <col min="13069" max="13069" width="10.5546875" style="46" customWidth="1"/>
    <col min="13070" max="13312" width="9.44140625" style="46"/>
    <col min="13313" max="13313" width="19.44140625" style="46" customWidth="1"/>
    <col min="13314" max="13317" width="9.44140625" style="46"/>
    <col min="13318" max="13318" width="10.5546875" style="46" customWidth="1"/>
    <col min="13319" max="13323" width="9.44140625" style="46"/>
    <col min="13324" max="13324" width="28.5546875" style="46" customWidth="1"/>
    <col min="13325" max="13325" width="10.5546875" style="46" customWidth="1"/>
    <col min="13326" max="13568" width="9.44140625" style="46"/>
    <col min="13569" max="13569" width="19.44140625" style="46" customWidth="1"/>
    <col min="13570" max="13573" width="9.44140625" style="46"/>
    <col min="13574" max="13574" width="10.5546875" style="46" customWidth="1"/>
    <col min="13575" max="13579" width="9.44140625" style="46"/>
    <col min="13580" max="13580" width="28.5546875" style="46" customWidth="1"/>
    <col min="13581" max="13581" width="10.5546875" style="46" customWidth="1"/>
    <col min="13582" max="13824" width="9.44140625" style="46"/>
    <col min="13825" max="13825" width="19.44140625" style="46" customWidth="1"/>
    <col min="13826" max="13829" width="9.44140625" style="46"/>
    <col min="13830" max="13830" width="10.5546875" style="46" customWidth="1"/>
    <col min="13831" max="13835" width="9.44140625" style="46"/>
    <col min="13836" max="13836" width="28.5546875" style="46" customWidth="1"/>
    <col min="13837" max="13837" width="10.5546875" style="46" customWidth="1"/>
    <col min="13838" max="14080" width="9.44140625" style="46"/>
    <col min="14081" max="14081" width="19.44140625" style="46" customWidth="1"/>
    <col min="14082" max="14085" width="9.44140625" style="46"/>
    <col min="14086" max="14086" width="10.5546875" style="46" customWidth="1"/>
    <col min="14087" max="14091" width="9.44140625" style="46"/>
    <col min="14092" max="14092" width="28.5546875" style="46" customWidth="1"/>
    <col min="14093" max="14093" width="10.5546875" style="46" customWidth="1"/>
    <col min="14094" max="14336" width="9.44140625" style="46"/>
    <col min="14337" max="14337" width="19.44140625" style="46" customWidth="1"/>
    <col min="14338" max="14341" width="9.44140625" style="46"/>
    <col min="14342" max="14342" width="10.5546875" style="46" customWidth="1"/>
    <col min="14343" max="14347" width="9.44140625" style="46"/>
    <col min="14348" max="14348" width="28.5546875" style="46" customWidth="1"/>
    <col min="14349" max="14349" width="10.5546875" style="46" customWidth="1"/>
    <col min="14350" max="14592" width="9.44140625" style="46"/>
    <col min="14593" max="14593" width="19.44140625" style="46" customWidth="1"/>
    <col min="14594" max="14597" width="9.44140625" style="46"/>
    <col min="14598" max="14598" width="10.5546875" style="46" customWidth="1"/>
    <col min="14599" max="14603" width="9.44140625" style="46"/>
    <col min="14604" max="14604" width="28.5546875" style="46" customWidth="1"/>
    <col min="14605" max="14605" width="10.5546875" style="46" customWidth="1"/>
    <col min="14606" max="14848" width="9.44140625" style="46"/>
    <col min="14849" max="14849" width="19.44140625" style="46" customWidth="1"/>
    <col min="14850" max="14853" width="9.44140625" style="46"/>
    <col min="14854" max="14854" width="10.5546875" style="46" customWidth="1"/>
    <col min="14855" max="14859" width="9.44140625" style="46"/>
    <col min="14860" max="14860" width="28.5546875" style="46" customWidth="1"/>
    <col min="14861" max="14861" width="10.5546875" style="46" customWidth="1"/>
    <col min="14862" max="15104" width="9.44140625" style="46"/>
    <col min="15105" max="15105" width="19.44140625" style="46" customWidth="1"/>
    <col min="15106" max="15109" width="9.44140625" style="46"/>
    <col min="15110" max="15110" width="10.5546875" style="46" customWidth="1"/>
    <col min="15111" max="15115" width="9.44140625" style="46"/>
    <col min="15116" max="15116" width="28.5546875" style="46" customWidth="1"/>
    <col min="15117" max="15117" width="10.5546875" style="46" customWidth="1"/>
    <col min="15118" max="15360" width="9.44140625" style="46"/>
    <col min="15361" max="15361" width="19.44140625" style="46" customWidth="1"/>
    <col min="15362" max="15365" width="9.44140625" style="46"/>
    <col min="15366" max="15366" width="10.5546875" style="46" customWidth="1"/>
    <col min="15367" max="15371" width="9.44140625" style="46"/>
    <col min="15372" max="15372" width="28.5546875" style="46" customWidth="1"/>
    <col min="15373" max="15373" width="10.5546875" style="46" customWidth="1"/>
    <col min="15374" max="15616" width="9.44140625" style="46"/>
    <col min="15617" max="15617" width="19.44140625" style="46" customWidth="1"/>
    <col min="15618" max="15621" width="9.44140625" style="46"/>
    <col min="15622" max="15622" width="10.5546875" style="46" customWidth="1"/>
    <col min="15623" max="15627" width="9.44140625" style="46"/>
    <col min="15628" max="15628" width="28.5546875" style="46" customWidth="1"/>
    <col min="15629" max="15629" width="10.5546875" style="46" customWidth="1"/>
    <col min="15630" max="15872" width="9.44140625" style="46"/>
    <col min="15873" max="15873" width="19.44140625" style="46" customWidth="1"/>
    <col min="15874" max="15877" width="9.44140625" style="46"/>
    <col min="15878" max="15878" width="10.5546875" style="46" customWidth="1"/>
    <col min="15879" max="15883" width="9.44140625" style="46"/>
    <col min="15884" max="15884" width="28.5546875" style="46" customWidth="1"/>
    <col min="15885" max="15885" width="10.5546875" style="46" customWidth="1"/>
    <col min="15886" max="16128" width="9.44140625" style="46"/>
    <col min="16129" max="16129" width="19.44140625" style="46" customWidth="1"/>
    <col min="16130" max="16133" width="9.44140625" style="46"/>
    <col min="16134" max="16134" width="10.5546875" style="46" customWidth="1"/>
    <col min="16135" max="16139" width="9.44140625" style="46"/>
    <col min="16140" max="16140" width="28.5546875" style="46" customWidth="1"/>
    <col min="16141" max="16141" width="10.5546875" style="46" customWidth="1"/>
    <col min="16142" max="16384" width="9.44140625" style="46"/>
  </cols>
  <sheetData>
    <row r="1" spans="1:15" x14ac:dyDescent="0.3">
      <c r="J1" s="46" t="s">
        <v>82</v>
      </c>
    </row>
    <row r="3" spans="1:15" x14ac:dyDescent="0.3">
      <c r="G3" s="84" t="s">
        <v>0</v>
      </c>
      <c r="H3" s="84"/>
      <c r="I3" s="84"/>
      <c r="J3" s="84"/>
    </row>
    <row r="4" spans="1:15" x14ac:dyDescent="0.3">
      <c r="G4" s="84" t="s">
        <v>1</v>
      </c>
      <c r="H4" s="84"/>
      <c r="I4" s="84"/>
      <c r="J4" s="84"/>
    </row>
    <row r="5" spans="1:15" x14ac:dyDescent="0.3">
      <c r="G5" s="84" t="s">
        <v>2</v>
      </c>
      <c r="H5" s="84"/>
      <c r="I5" s="84"/>
      <c r="J5" s="84"/>
    </row>
    <row r="6" spans="1:15" x14ac:dyDescent="0.3">
      <c r="J6" s="46" t="s">
        <v>3</v>
      </c>
    </row>
    <row r="7" spans="1:15" x14ac:dyDescent="0.3">
      <c r="J7" s="47" t="s">
        <v>4</v>
      </c>
      <c r="K7" s="47"/>
      <c r="L7" s="47"/>
    </row>
    <row r="9" spans="1:15" x14ac:dyDescent="0.3">
      <c r="A9" s="85" t="s">
        <v>60</v>
      </c>
      <c r="B9" s="85"/>
      <c r="C9" s="85"/>
      <c r="D9" s="85"/>
      <c r="E9" s="85"/>
      <c r="F9" s="85"/>
      <c r="G9" s="85"/>
      <c r="H9" s="85"/>
      <c r="I9" s="85"/>
      <c r="J9" s="85"/>
    </row>
    <row r="11" spans="1:15" x14ac:dyDescent="0.3">
      <c r="A11" s="86" t="s">
        <v>5</v>
      </c>
      <c r="B11" s="86"/>
      <c r="C11" s="87" t="s">
        <v>61</v>
      </c>
      <c r="D11" s="87"/>
      <c r="E11" s="87"/>
      <c r="F11" s="87"/>
      <c r="G11" s="87"/>
      <c r="H11" s="87"/>
      <c r="I11" s="87"/>
      <c r="J11" s="87"/>
      <c r="K11" s="88"/>
      <c r="L11" s="88"/>
      <c r="M11" s="88"/>
      <c r="N11" s="88"/>
      <c r="O11" s="88"/>
    </row>
    <row r="12" spans="1:15" x14ac:dyDescent="0.3">
      <c r="A12" s="86"/>
      <c r="B12" s="86"/>
      <c r="C12" s="54"/>
      <c r="D12" s="54"/>
      <c r="E12" s="54"/>
      <c r="F12" s="54"/>
      <c r="G12" s="54"/>
      <c r="H12" s="54"/>
      <c r="I12" s="54"/>
      <c r="J12" s="54"/>
      <c r="K12" s="55"/>
      <c r="L12" s="55"/>
      <c r="M12" s="55"/>
      <c r="N12" s="55"/>
      <c r="O12" s="55"/>
    </row>
    <row r="13" spans="1:15" x14ac:dyDescent="0.3">
      <c r="C13" s="86"/>
      <c r="D13" s="86"/>
      <c r="E13" s="86"/>
      <c r="F13" s="86"/>
      <c r="G13" s="86"/>
      <c r="H13" s="86"/>
      <c r="I13" s="86"/>
      <c r="J13" s="86"/>
    </row>
    <row r="14" spans="1:15" x14ac:dyDescent="0.3">
      <c r="A14" s="86" t="s">
        <v>7</v>
      </c>
      <c r="B14" s="86"/>
      <c r="C14" s="48" t="s">
        <v>62</v>
      </c>
      <c r="D14" s="49"/>
      <c r="E14" s="49"/>
      <c r="F14" s="49"/>
      <c r="G14" s="49"/>
      <c r="H14" s="49"/>
      <c r="I14" s="49"/>
      <c r="J14" s="49"/>
    </row>
    <row r="15" spans="1:15" x14ac:dyDescent="0.3">
      <c r="A15" s="86" t="s">
        <v>8</v>
      </c>
      <c r="B15" s="86"/>
      <c r="C15" s="89"/>
      <c r="D15" s="89"/>
      <c r="E15" s="89"/>
      <c r="F15" s="89"/>
      <c r="G15" s="89"/>
      <c r="H15" s="89"/>
      <c r="I15" s="89"/>
      <c r="J15" s="89"/>
    </row>
    <row r="17" spans="1:10" x14ac:dyDescent="0.3">
      <c r="A17" s="50" t="s">
        <v>9</v>
      </c>
      <c r="B17" s="90" t="s">
        <v>10</v>
      </c>
      <c r="C17" s="90"/>
      <c r="D17" s="90"/>
      <c r="E17" s="90"/>
      <c r="F17" s="90"/>
      <c r="G17" s="90" t="s">
        <v>11</v>
      </c>
      <c r="H17" s="90"/>
      <c r="I17" s="90"/>
      <c r="J17" s="90"/>
    </row>
    <row r="18" spans="1:10" x14ac:dyDescent="0.3">
      <c r="A18" s="51">
        <v>1</v>
      </c>
      <c r="B18" s="91" t="s">
        <v>63</v>
      </c>
      <c r="C18" s="91" t="s">
        <v>34</v>
      </c>
      <c r="D18" s="91"/>
      <c r="E18" s="91"/>
      <c r="F18" s="91"/>
      <c r="G18" s="92">
        <f>'Kopsavilkums Nr.1'!G20</f>
        <v>0</v>
      </c>
      <c r="H18" s="92"/>
      <c r="I18" s="92"/>
      <c r="J18" s="92"/>
    </row>
    <row r="19" spans="1:10" x14ac:dyDescent="0.3">
      <c r="A19" s="86"/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97" t="s">
        <v>12</v>
      </c>
      <c r="B20" s="97"/>
      <c r="C20" s="97"/>
      <c r="D20" s="97"/>
      <c r="E20" s="97"/>
      <c r="F20" s="52">
        <v>0.21</v>
      </c>
      <c r="G20" s="98">
        <f>G18*0.21</f>
        <v>0</v>
      </c>
      <c r="H20" s="98"/>
      <c r="I20" s="98"/>
      <c r="J20" s="98"/>
    </row>
    <row r="21" spans="1:10" x14ac:dyDescent="0.3">
      <c r="A21" s="53"/>
      <c r="B21" s="93" t="s">
        <v>13</v>
      </c>
      <c r="C21" s="93"/>
      <c r="D21" s="93"/>
      <c r="E21" s="93"/>
      <c r="F21" s="93"/>
      <c r="G21" s="94">
        <f>G18+G20</f>
        <v>0</v>
      </c>
      <c r="H21" s="94"/>
      <c r="I21" s="94"/>
      <c r="J21" s="94"/>
    </row>
    <row r="24" spans="1:10" x14ac:dyDescent="0.3">
      <c r="A24" s="46" t="s">
        <v>14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x14ac:dyDescent="0.3">
      <c r="B25" s="99" t="s">
        <v>15</v>
      </c>
      <c r="C25" s="99"/>
      <c r="D25" s="99"/>
      <c r="E25" s="99"/>
      <c r="F25" s="99"/>
      <c r="G25" s="99"/>
      <c r="H25" s="99"/>
      <c r="I25" s="99"/>
      <c r="J25" s="99"/>
    </row>
    <row r="26" spans="1:10" x14ac:dyDescent="0.3">
      <c r="A26" s="46" t="s">
        <v>16</v>
      </c>
      <c r="B26" s="95"/>
      <c r="C26" s="95"/>
      <c r="D26" s="95"/>
      <c r="E26" s="95"/>
      <c r="F26" s="95"/>
      <c r="G26" s="95"/>
      <c r="H26" s="95"/>
      <c r="I26" s="95"/>
      <c r="J26" s="95"/>
    </row>
    <row r="27" spans="1:10" x14ac:dyDescent="0.3">
      <c r="B27" s="96" t="s">
        <v>15</v>
      </c>
      <c r="C27" s="96"/>
      <c r="D27" s="96"/>
      <c r="E27" s="96"/>
      <c r="F27" s="96"/>
      <c r="G27" s="96"/>
      <c r="H27" s="96"/>
      <c r="I27" s="96"/>
      <c r="J27" s="96"/>
    </row>
    <row r="29" spans="1:10" x14ac:dyDescent="0.3">
      <c r="B29" s="86"/>
      <c r="C29" s="86"/>
      <c r="D29" s="86"/>
      <c r="E29" s="86"/>
      <c r="F29" s="86"/>
    </row>
  </sheetData>
  <mergeCells count="25">
    <mergeCell ref="B26:J26"/>
    <mergeCell ref="B27:J27"/>
    <mergeCell ref="B29:F29"/>
    <mergeCell ref="A19:J19"/>
    <mergeCell ref="A20:E20"/>
    <mergeCell ref="G20:J20"/>
    <mergeCell ref="B24:J24"/>
    <mergeCell ref="B25:J25"/>
    <mergeCell ref="B17:F17"/>
    <mergeCell ref="G17:J17"/>
    <mergeCell ref="B18:F18"/>
    <mergeCell ref="G18:J18"/>
    <mergeCell ref="B21:F21"/>
    <mergeCell ref="G21:J21"/>
    <mergeCell ref="A12:B12"/>
    <mergeCell ref="C13:J13"/>
    <mergeCell ref="A14:B14"/>
    <mergeCell ref="A15:B15"/>
    <mergeCell ref="C15:J15"/>
    <mergeCell ref="G3:J3"/>
    <mergeCell ref="G4:J4"/>
    <mergeCell ref="G5:J5"/>
    <mergeCell ref="A9:J9"/>
    <mergeCell ref="A11:B11"/>
    <mergeCell ref="C11:O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workbookViewId="0">
      <selection activeCell="D10" sqref="D10:F10"/>
    </sheetView>
  </sheetViews>
  <sheetFormatPr defaultColWidth="9.44140625" defaultRowHeight="13.8" x14ac:dyDescent="0.25"/>
  <cols>
    <col min="1" max="1" width="17" style="30" customWidth="1"/>
    <col min="2" max="2" width="11.5546875" style="30" customWidth="1"/>
    <col min="3" max="3" width="13.5546875" style="30" customWidth="1"/>
    <col min="4" max="4" width="23.44140625" style="30" customWidth="1"/>
    <col min="5" max="5" width="6" style="30" customWidth="1"/>
    <col min="6" max="6" width="6.44140625" style="30" customWidth="1"/>
    <col min="7" max="7" width="17" style="30" customWidth="1"/>
    <col min="8" max="8" width="11.5546875" style="30" customWidth="1"/>
    <col min="9" max="9" width="18.44140625" style="30" customWidth="1"/>
    <col min="10" max="10" width="13.5546875" style="30" customWidth="1"/>
    <col min="11" max="11" width="14.44140625" style="30" customWidth="1"/>
    <col min="12" max="12" width="10.44140625" style="30" customWidth="1"/>
    <col min="13" max="254" width="9.44140625" style="30"/>
    <col min="255" max="255" width="11.5546875" style="30" customWidth="1"/>
    <col min="256" max="256" width="7.44140625" style="30" customWidth="1"/>
    <col min="257" max="257" width="13.5546875" style="30" customWidth="1"/>
    <col min="258" max="259" width="9.44140625" style="30"/>
    <col min="260" max="260" width="10.5546875" style="30" customWidth="1"/>
    <col min="261" max="261" width="17" style="30" customWidth="1"/>
    <col min="262" max="262" width="10.5546875" style="30" customWidth="1"/>
    <col min="263" max="263" width="18.44140625" style="30" customWidth="1"/>
    <col min="264" max="264" width="13.5546875" style="30" customWidth="1"/>
    <col min="265" max="265" width="14.44140625" style="30" customWidth="1"/>
    <col min="266" max="510" width="9.44140625" style="30"/>
    <col min="511" max="511" width="11.5546875" style="30" customWidth="1"/>
    <col min="512" max="512" width="7.44140625" style="30" customWidth="1"/>
    <col min="513" max="513" width="13.5546875" style="30" customWidth="1"/>
    <col min="514" max="515" width="9.44140625" style="30"/>
    <col min="516" max="516" width="10.5546875" style="30" customWidth="1"/>
    <col min="517" max="517" width="17" style="30" customWidth="1"/>
    <col min="518" max="518" width="10.5546875" style="30" customWidth="1"/>
    <col min="519" max="519" width="18.44140625" style="30" customWidth="1"/>
    <col min="520" max="520" width="13.5546875" style="30" customWidth="1"/>
    <col min="521" max="521" width="14.44140625" style="30" customWidth="1"/>
    <col min="522" max="766" width="9.44140625" style="30"/>
    <col min="767" max="767" width="11.5546875" style="30" customWidth="1"/>
    <col min="768" max="768" width="7.44140625" style="30" customWidth="1"/>
    <col min="769" max="769" width="13.5546875" style="30" customWidth="1"/>
    <col min="770" max="771" width="9.44140625" style="30"/>
    <col min="772" max="772" width="10.5546875" style="30" customWidth="1"/>
    <col min="773" max="773" width="17" style="30" customWidth="1"/>
    <col min="774" max="774" width="10.5546875" style="30" customWidth="1"/>
    <col min="775" max="775" width="18.44140625" style="30" customWidth="1"/>
    <col min="776" max="776" width="13.5546875" style="30" customWidth="1"/>
    <col min="777" max="777" width="14.44140625" style="30" customWidth="1"/>
    <col min="778" max="1022" width="9.44140625" style="30"/>
    <col min="1023" max="1023" width="11.5546875" style="30" customWidth="1"/>
    <col min="1024" max="1024" width="7.44140625" style="30" customWidth="1"/>
    <col min="1025" max="1025" width="13.5546875" style="30" customWidth="1"/>
    <col min="1026" max="1027" width="9.44140625" style="30"/>
    <col min="1028" max="1028" width="10.5546875" style="30" customWidth="1"/>
    <col min="1029" max="1029" width="17" style="30" customWidth="1"/>
    <col min="1030" max="1030" width="10.5546875" style="30" customWidth="1"/>
    <col min="1031" max="1031" width="18.44140625" style="30" customWidth="1"/>
    <col min="1032" max="1032" width="13.5546875" style="30" customWidth="1"/>
    <col min="1033" max="1033" width="14.44140625" style="30" customWidth="1"/>
    <col min="1034" max="1278" width="9.44140625" style="30"/>
    <col min="1279" max="1279" width="11.5546875" style="30" customWidth="1"/>
    <col min="1280" max="1280" width="7.44140625" style="30" customWidth="1"/>
    <col min="1281" max="1281" width="13.5546875" style="30" customWidth="1"/>
    <col min="1282" max="1283" width="9.44140625" style="30"/>
    <col min="1284" max="1284" width="10.5546875" style="30" customWidth="1"/>
    <col min="1285" max="1285" width="17" style="30" customWidth="1"/>
    <col min="1286" max="1286" width="10.5546875" style="30" customWidth="1"/>
    <col min="1287" max="1287" width="18.44140625" style="30" customWidth="1"/>
    <col min="1288" max="1288" width="13.5546875" style="30" customWidth="1"/>
    <col min="1289" max="1289" width="14.44140625" style="30" customWidth="1"/>
    <col min="1290" max="1534" width="9.44140625" style="30"/>
    <col min="1535" max="1535" width="11.5546875" style="30" customWidth="1"/>
    <col min="1536" max="1536" width="7.44140625" style="30" customWidth="1"/>
    <col min="1537" max="1537" width="13.5546875" style="30" customWidth="1"/>
    <col min="1538" max="1539" width="9.44140625" style="30"/>
    <col min="1540" max="1540" width="10.5546875" style="30" customWidth="1"/>
    <col min="1541" max="1541" width="17" style="30" customWidth="1"/>
    <col min="1542" max="1542" width="10.5546875" style="30" customWidth="1"/>
    <col min="1543" max="1543" width="18.44140625" style="30" customWidth="1"/>
    <col min="1544" max="1544" width="13.5546875" style="30" customWidth="1"/>
    <col min="1545" max="1545" width="14.44140625" style="30" customWidth="1"/>
    <col min="1546" max="1790" width="9.44140625" style="30"/>
    <col min="1791" max="1791" width="11.5546875" style="30" customWidth="1"/>
    <col min="1792" max="1792" width="7.44140625" style="30" customWidth="1"/>
    <col min="1793" max="1793" width="13.5546875" style="30" customWidth="1"/>
    <col min="1794" max="1795" width="9.44140625" style="30"/>
    <col min="1796" max="1796" width="10.5546875" style="30" customWidth="1"/>
    <col min="1797" max="1797" width="17" style="30" customWidth="1"/>
    <col min="1798" max="1798" width="10.5546875" style="30" customWidth="1"/>
    <col min="1799" max="1799" width="18.44140625" style="30" customWidth="1"/>
    <col min="1800" max="1800" width="13.5546875" style="30" customWidth="1"/>
    <col min="1801" max="1801" width="14.44140625" style="30" customWidth="1"/>
    <col min="1802" max="2046" width="9.44140625" style="30"/>
    <col min="2047" max="2047" width="11.5546875" style="30" customWidth="1"/>
    <col min="2048" max="2048" width="7.44140625" style="30" customWidth="1"/>
    <col min="2049" max="2049" width="13.5546875" style="30" customWidth="1"/>
    <col min="2050" max="2051" width="9.44140625" style="30"/>
    <col min="2052" max="2052" width="10.5546875" style="30" customWidth="1"/>
    <col min="2053" max="2053" width="17" style="30" customWidth="1"/>
    <col min="2054" max="2054" width="10.5546875" style="30" customWidth="1"/>
    <col min="2055" max="2055" width="18.44140625" style="30" customWidth="1"/>
    <col min="2056" max="2056" width="13.5546875" style="30" customWidth="1"/>
    <col min="2057" max="2057" width="14.44140625" style="30" customWidth="1"/>
    <col min="2058" max="2302" width="9.44140625" style="30"/>
    <col min="2303" max="2303" width="11.5546875" style="30" customWidth="1"/>
    <col min="2304" max="2304" width="7.44140625" style="30" customWidth="1"/>
    <col min="2305" max="2305" width="13.5546875" style="30" customWidth="1"/>
    <col min="2306" max="2307" width="9.44140625" style="30"/>
    <col min="2308" max="2308" width="10.5546875" style="30" customWidth="1"/>
    <col min="2309" max="2309" width="17" style="30" customWidth="1"/>
    <col min="2310" max="2310" width="10.5546875" style="30" customWidth="1"/>
    <col min="2311" max="2311" width="18.44140625" style="30" customWidth="1"/>
    <col min="2312" max="2312" width="13.5546875" style="30" customWidth="1"/>
    <col min="2313" max="2313" width="14.44140625" style="30" customWidth="1"/>
    <col min="2314" max="2558" width="9.44140625" style="30"/>
    <col min="2559" max="2559" width="11.5546875" style="30" customWidth="1"/>
    <col min="2560" max="2560" width="7.44140625" style="30" customWidth="1"/>
    <col min="2561" max="2561" width="13.5546875" style="30" customWidth="1"/>
    <col min="2562" max="2563" width="9.44140625" style="30"/>
    <col min="2564" max="2564" width="10.5546875" style="30" customWidth="1"/>
    <col min="2565" max="2565" width="17" style="30" customWidth="1"/>
    <col min="2566" max="2566" width="10.5546875" style="30" customWidth="1"/>
    <col min="2567" max="2567" width="18.44140625" style="30" customWidth="1"/>
    <col min="2568" max="2568" width="13.5546875" style="30" customWidth="1"/>
    <col min="2569" max="2569" width="14.44140625" style="30" customWidth="1"/>
    <col min="2570" max="2814" width="9.44140625" style="30"/>
    <col min="2815" max="2815" width="11.5546875" style="30" customWidth="1"/>
    <col min="2816" max="2816" width="7.44140625" style="30" customWidth="1"/>
    <col min="2817" max="2817" width="13.5546875" style="30" customWidth="1"/>
    <col min="2818" max="2819" width="9.44140625" style="30"/>
    <col min="2820" max="2820" width="10.5546875" style="30" customWidth="1"/>
    <col min="2821" max="2821" width="17" style="30" customWidth="1"/>
    <col min="2822" max="2822" width="10.5546875" style="30" customWidth="1"/>
    <col min="2823" max="2823" width="18.44140625" style="30" customWidth="1"/>
    <col min="2824" max="2824" width="13.5546875" style="30" customWidth="1"/>
    <col min="2825" max="2825" width="14.44140625" style="30" customWidth="1"/>
    <col min="2826" max="3070" width="9.44140625" style="30"/>
    <col min="3071" max="3071" width="11.5546875" style="30" customWidth="1"/>
    <col min="3072" max="3072" width="7.44140625" style="30" customWidth="1"/>
    <col min="3073" max="3073" width="13.5546875" style="30" customWidth="1"/>
    <col min="3074" max="3075" width="9.44140625" style="30"/>
    <col min="3076" max="3076" width="10.5546875" style="30" customWidth="1"/>
    <col min="3077" max="3077" width="17" style="30" customWidth="1"/>
    <col min="3078" max="3078" width="10.5546875" style="30" customWidth="1"/>
    <col min="3079" max="3079" width="18.44140625" style="30" customWidth="1"/>
    <col min="3080" max="3080" width="13.5546875" style="30" customWidth="1"/>
    <col min="3081" max="3081" width="14.44140625" style="30" customWidth="1"/>
    <col min="3082" max="3326" width="9.44140625" style="30"/>
    <col min="3327" max="3327" width="11.5546875" style="30" customWidth="1"/>
    <col min="3328" max="3328" width="7.44140625" style="30" customWidth="1"/>
    <col min="3329" max="3329" width="13.5546875" style="30" customWidth="1"/>
    <col min="3330" max="3331" width="9.44140625" style="30"/>
    <col min="3332" max="3332" width="10.5546875" style="30" customWidth="1"/>
    <col min="3333" max="3333" width="17" style="30" customWidth="1"/>
    <col min="3334" max="3334" width="10.5546875" style="30" customWidth="1"/>
    <col min="3335" max="3335" width="18.44140625" style="30" customWidth="1"/>
    <col min="3336" max="3336" width="13.5546875" style="30" customWidth="1"/>
    <col min="3337" max="3337" width="14.44140625" style="30" customWidth="1"/>
    <col min="3338" max="3582" width="9.44140625" style="30"/>
    <col min="3583" max="3583" width="11.5546875" style="30" customWidth="1"/>
    <col min="3584" max="3584" width="7.44140625" style="30" customWidth="1"/>
    <col min="3585" max="3585" width="13.5546875" style="30" customWidth="1"/>
    <col min="3586" max="3587" width="9.44140625" style="30"/>
    <col min="3588" max="3588" width="10.5546875" style="30" customWidth="1"/>
    <col min="3589" max="3589" width="17" style="30" customWidth="1"/>
    <col min="3590" max="3590" width="10.5546875" style="30" customWidth="1"/>
    <col min="3591" max="3591" width="18.44140625" style="30" customWidth="1"/>
    <col min="3592" max="3592" width="13.5546875" style="30" customWidth="1"/>
    <col min="3593" max="3593" width="14.44140625" style="30" customWidth="1"/>
    <col min="3594" max="3838" width="9.44140625" style="30"/>
    <col min="3839" max="3839" width="11.5546875" style="30" customWidth="1"/>
    <col min="3840" max="3840" width="7.44140625" style="30" customWidth="1"/>
    <col min="3841" max="3841" width="13.5546875" style="30" customWidth="1"/>
    <col min="3842" max="3843" width="9.44140625" style="30"/>
    <col min="3844" max="3844" width="10.5546875" style="30" customWidth="1"/>
    <col min="3845" max="3845" width="17" style="30" customWidth="1"/>
    <col min="3846" max="3846" width="10.5546875" style="30" customWidth="1"/>
    <col min="3847" max="3847" width="18.44140625" style="30" customWidth="1"/>
    <col min="3848" max="3848" width="13.5546875" style="30" customWidth="1"/>
    <col min="3849" max="3849" width="14.44140625" style="30" customWidth="1"/>
    <col min="3850" max="4094" width="9.44140625" style="30"/>
    <col min="4095" max="4095" width="11.5546875" style="30" customWidth="1"/>
    <col min="4096" max="4096" width="7.44140625" style="30" customWidth="1"/>
    <col min="4097" max="4097" width="13.5546875" style="30" customWidth="1"/>
    <col min="4098" max="4099" width="9.44140625" style="30"/>
    <col min="4100" max="4100" width="10.5546875" style="30" customWidth="1"/>
    <col min="4101" max="4101" width="17" style="30" customWidth="1"/>
    <col min="4102" max="4102" width="10.5546875" style="30" customWidth="1"/>
    <col min="4103" max="4103" width="18.44140625" style="30" customWidth="1"/>
    <col min="4104" max="4104" width="13.5546875" style="30" customWidth="1"/>
    <col min="4105" max="4105" width="14.44140625" style="30" customWidth="1"/>
    <col min="4106" max="4350" width="9.44140625" style="30"/>
    <col min="4351" max="4351" width="11.5546875" style="30" customWidth="1"/>
    <col min="4352" max="4352" width="7.44140625" style="30" customWidth="1"/>
    <col min="4353" max="4353" width="13.5546875" style="30" customWidth="1"/>
    <col min="4354" max="4355" width="9.44140625" style="30"/>
    <col min="4356" max="4356" width="10.5546875" style="30" customWidth="1"/>
    <col min="4357" max="4357" width="17" style="30" customWidth="1"/>
    <col min="4358" max="4358" width="10.5546875" style="30" customWidth="1"/>
    <col min="4359" max="4359" width="18.44140625" style="30" customWidth="1"/>
    <col min="4360" max="4360" width="13.5546875" style="30" customWidth="1"/>
    <col min="4361" max="4361" width="14.44140625" style="30" customWidth="1"/>
    <col min="4362" max="4606" width="9.44140625" style="30"/>
    <col min="4607" max="4607" width="11.5546875" style="30" customWidth="1"/>
    <col min="4608" max="4608" width="7.44140625" style="30" customWidth="1"/>
    <col min="4609" max="4609" width="13.5546875" style="30" customWidth="1"/>
    <col min="4610" max="4611" width="9.44140625" style="30"/>
    <col min="4612" max="4612" width="10.5546875" style="30" customWidth="1"/>
    <col min="4613" max="4613" width="17" style="30" customWidth="1"/>
    <col min="4614" max="4614" width="10.5546875" style="30" customWidth="1"/>
    <col min="4615" max="4615" width="18.44140625" style="30" customWidth="1"/>
    <col min="4616" max="4616" width="13.5546875" style="30" customWidth="1"/>
    <col min="4617" max="4617" width="14.44140625" style="30" customWidth="1"/>
    <col min="4618" max="4862" width="9.44140625" style="30"/>
    <col min="4863" max="4863" width="11.5546875" style="30" customWidth="1"/>
    <col min="4864" max="4864" width="7.44140625" style="30" customWidth="1"/>
    <col min="4865" max="4865" width="13.5546875" style="30" customWidth="1"/>
    <col min="4866" max="4867" width="9.44140625" style="30"/>
    <col min="4868" max="4868" width="10.5546875" style="30" customWidth="1"/>
    <col min="4869" max="4869" width="17" style="30" customWidth="1"/>
    <col min="4870" max="4870" width="10.5546875" style="30" customWidth="1"/>
    <col min="4871" max="4871" width="18.44140625" style="30" customWidth="1"/>
    <col min="4872" max="4872" width="13.5546875" style="30" customWidth="1"/>
    <col min="4873" max="4873" width="14.44140625" style="30" customWidth="1"/>
    <col min="4874" max="5118" width="9.44140625" style="30"/>
    <col min="5119" max="5119" width="11.5546875" style="30" customWidth="1"/>
    <col min="5120" max="5120" width="7.44140625" style="30" customWidth="1"/>
    <col min="5121" max="5121" width="13.5546875" style="30" customWidth="1"/>
    <col min="5122" max="5123" width="9.44140625" style="30"/>
    <col min="5124" max="5124" width="10.5546875" style="30" customWidth="1"/>
    <col min="5125" max="5125" width="17" style="30" customWidth="1"/>
    <col min="5126" max="5126" width="10.5546875" style="30" customWidth="1"/>
    <col min="5127" max="5127" width="18.44140625" style="30" customWidth="1"/>
    <col min="5128" max="5128" width="13.5546875" style="30" customWidth="1"/>
    <col min="5129" max="5129" width="14.44140625" style="30" customWidth="1"/>
    <col min="5130" max="5374" width="9.44140625" style="30"/>
    <col min="5375" max="5375" width="11.5546875" style="30" customWidth="1"/>
    <col min="5376" max="5376" width="7.44140625" style="30" customWidth="1"/>
    <col min="5377" max="5377" width="13.5546875" style="30" customWidth="1"/>
    <col min="5378" max="5379" width="9.44140625" style="30"/>
    <col min="5380" max="5380" width="10.5546875" style="30" customWidth="1"/>
    <col min="5381" max="5381" width="17" style="30" customWidth="1"/>
    <col min="5382" max="5382" width="10.5546875" style="30" customWidth="1"/>
    <col min="5383" max="5383" width="18.44140625" style="30" customWidth="1"/>
    <col min="5384" max="5384" width="13.5546875" style="30" customWidth="1"/>
    <col min="5385" max="5385" width="14.44140625" style="30" customWidth="1"/>
    <col min="5386" max="5630" width="9.44140625" style="30"/>
    <col min="5631" max="5631" width="11.5546875" style="30" customWidth="1"/>
    <col min="5632" max="5632" width="7.44140625" style="30" customWidth="1"/>
    <col min="5633" max="5633" width="13.5546875" style="30" customWidth="1"/>
    <col min="5634" max="5635" width="9.44140625" style="30"/>
    <col min="5636" max="5636" width="10.5546875" style="30" customWidth="1"/>
    <col min="5637" max="5637" width="17" style="30" customWidth="1"/>
    <col min="5638" max="5638" width="10.5546875" style="30" customWidth="1"/>
    <col min="5639" max="5639" width="18.44140625" style="30" customWidth="1"/>
    <col min="5640" max="5640" width="13.5546875" style="30" customWidth="1"/>
    <col min="5641" max="5641" width="14.44140625" style="30" customWidth="1"/>
    <col min="5642" max="5886" width="9.44140625" style="30"/>
    <col min="5887" max="5887" width="11.5546875" style="30" customWidth="1"/>
    <col min="5888" max="5888" width="7.44140625" style="30" customWidth="1"/>
    <col min="5889" max="5889" width="13.5546875" style="30" customWidth="1"/>
    <col min="5890" max="5891" width="9.44140625" style="30"/>
    <col min="5892" max="5892" width="10.5546875" style="30" customWidth="1"/>
    <col min="5893" max="5893" width="17" style="30" customWidth="1"/>
    <col min="5894" max="5894" width="10.5546875" style="30" customWidth="1"/>
    <col min="5895" max="5895" width="18.44140625" style="30" customWidth="1"/>
    <col min="5896" max="5896" width="13.5546875" style="30" customWidth="1"/>
    <col min="5897" max="5897" width="14.44140625" style="30" customWidth="1"/>
    <col min="5898" max="6142" width="9.44140625" style="30"/>
    <col min="6143" max="6143" width="11.5546875" style="30" customWidth="1"/>
    <col min="6144" max="6144" width="7.44140625" style="30" customWidth="1"/>
    <col min="6145" max="6145" width="13.5546875" style="30" customWidth="1"/>
    <col min="6146" max="6147" width="9.44140625" style="30"/>
    <col min="6148" max="6148" width="10.5546875" style="30" customWidth="1"/>
    <col min="6149" max="6149" width="17" style="30" customWidth="1"/>
    <col min="6150" max="6150" width="10.5546875" style="30" customWidth="1"/>
    <col min="6151" max="6151" width="18.44140625" style="30" customWidth="1"/>
    <col min="6152" max="6152" width="13.5546875" style="30" customWidth="1"/>
    <col min="6153" max="6153" width="14.44140625" style="30" customWidth="1"/>
    <col min="6154" max="6398" width="9.44140625" style="30"/>
    <col min="6399" max="6399" width="11.5546875" style="30" customWidth="1"/>
    <col min="6400" max="6400" width="7.44140625" style="30" customWidth="1"/>
    <col min="6401" max="6401" width="13.5546875" style="30" customWidth="1"/>
    <col min="6402" max="6403" width="9.44140625" style="30"/>
    <col min="6404" max="6404" width="10.5546875" style="30" customWidth="1"/>
    <col min="6405" max="6405" width="17" style="30" customWidth="1"/>
    <col min="6406" max="6406" width="10.5546875" style="30" customWidth="1"/>
    <col min="6407" max="6407" width="18.44140625" style="30" customWidth="1"/>
    <col min="6408" max="6408" width="13.5546875" style="30" customWidth="1"/>
    <col min="6409" max="6409" width="14.44140625" style="30" customWidth="1"/>
    <col min="6410" max="6654" width="9.44140625" style="30"/>
    <col min="6655" max="6655" width="11.5546875" style="30" customWidth="1"/>
    <col min="6656" max="6656" width="7.44140625" style="30" customWidth="1"/>
    <col min="6657" max="6657" width="13.5546875" style="30" customWidth="1"/>
    <col min="6658" max="6659" width="9.44140625" style="30"/>
    <col min="6660" max="6660" width="10.5546875" style="30" customWidth="1"/>
    <col min="6661" max="6661" width="17" style="30" customWidth="1"/>
    <col min="6662" max="6662" width="10.5546875" style="30" customWidth="1"/>
    <col min="6663" max="6663" width="18.44140625" style="30" customWidth="1"/>
    <col min="6664" max="6664" width="13.5546875" style="30" customWidth="1"/>
    <col min="6665" max="6665" width="14.44140625" style="30" customWidth="1"/>
    <col min="6666" max="6910" width="9.44140625" style="30"/>
    <col min="6911" max="6911" width="11.5546875" style="30" customWidth="1"/>
    <col min="6912" max="6912" width="7.44140625" style="30" customWidth="1"/>
    <col min="6913" max="6913" width="13.5546875" style="30" customWidth="1"/>
    <col min="6914" max="6915" width="9.44140625" style="30"/>
    <col min="6916" max="6916" width="10.5546875" style="30" customWidth="1"/>
    <col min="6917" max="6917" width="17" style="30" customWidth="1"/>
    <col min="6918" max="6918" width="10.5546875" style="30" customWidth="1"/>
    <col min="6919" max="6919" width="18.44140625" style="30" customWidth="1"/>
    <col min="6920" max="6920" width="13.5546875" style="30" customWidth="1"/>
    <col min="6921" max="6921" width="14.44140625" style="30" customWidth="1"/>
    <col min="6922" max="7166" width="9.44140625" style="30"/>
    <col min="7167" max="7167" width="11.5546875" style="30" customWidth="1"/>
    <col min="7168" max="7168" width="7.44140625" style="30" customWidth="1"/>
    <col min="7169" max="7169" width="13.5546875" style="30" customWidth="1"/>
    <col min="7170" max="7171" width="9.44140625" style="30"/>
    <col min="7172" max="7172" width="10.5546875" style="30" customWidth="1"/>
    <col min="7173" max="7173" width="17" style="30" customWidth="1"/>
    <col min="7174" max="7174" width="10.5546875" style="30" customWidth="1"/>
    <col min="7175" max="7175" width="18.44140625" style="30" customWidth="1"/>
    <col min="7176" max="7176" width="13.5546875" style="30" customWidth="1"/>
    <col min="7177" max="7177" width="14.44140625" style="30" customWidth="1"/>
    <col min="7178" max="7422" width="9.44140625" style="30"/>
    <col min="7423" max="7423" width="11.5546875" style="30" customWidth="1"/>
    <col min="7424" max="7424" width="7.44140625" style="30" customWidth="1"/>
    <col min="7425" max="7425" width="13.5546875" style="30" customWidth="1"/>
    <col min="7426" max="7427" width="9.44140625" style="30"/>
    <col min="7428" max="7428" width="10.5546875" style="30" customWidth="1"/>
    <col min="7429" max="7429" width="17" style="30" customWidth="1"/>
    <col min="7430" max="7430" width="10.5546875" style="30" customWidth="1"/>
    <col min="7431" max="7431" width="18.44140625" style="30" customWidth="1"/>
    <col min="7432" max="7432" width="13.5546875" style="30" customWidth="1"/>
    <col min="7433" max="7433" width="14.44140625" style="30" customWidth="1"/>
    <col min="7434" max="7678" width="9.44140625" style="30"/>
    <col min="7679" max="7679" width="11.5546875" style="30" customWidth="1"/>
    <col min="7680" max="7680" width="7.44140625" style="30" customWidth="1"/>
    <col min="7681" max="7681" width="13.5546875" style="30" customWidth="1"/>
    <col min="7682" max="7683" width="9.44140625" style="30"/>
    <col min="7684" max="7684" width="10.5546875" style="30" customWidth="1"/>
    <col min="7685" max="7685" width="17" style="30" customWidth="1"/>
    <col min="7686" max="7686" width="10.5546875" style="30" customWidth="1"/>
    <col min="7687" max="7687" width="18.44140625" style="30" customWidth="1"/>
    <col min="7688" max="7688" width="13.5546875" style="30" customWidth="1"/>
    <col min="7689" max="7689" width="14.44140625" style="30" customWidth="1"/>
    <col min="7690" max="7934" width="9.44140625" style="30"/>
    <col min="7935" max="7935" width="11.5546875" style="30" customWidth="1"/>
    <col min="7936" max="7936" width="7.44140625" style="30" customWidth="1"/>
    <col min="7937" max="7937" width="13.5546875" style="30" customWidth="1"/>
    <col min="7938" max="7939" width="9.44140625" style="30"/>
    <col min="7940" max="7940" width="10.5546875" style="30" customWidth="1"/>
    <col min="7941" max="7941" width="17" style="30" customWidth="1"/>
    <col min="7942" max="7942" width="10.5546875" style="30" customWidth="1"/>
    <col min="7943" max="7943" width="18.44140625" style="30" customWidth="1"/>
    <col min="7944" max="7944" width="13.5546875" style="30" customWidth="1"/>
    <col min="7945" max="7945" width="14.44140625" style="30" customWidth="1"/>
    <col min="7946" max="8190" width="9.44140625" style="30"/>
    <col min="8191" max="8191" width="11.5546875" style="30" customWidth="1"/>
    <col min="8192" max="8192" width="7.44140625" style="30" customWidth="1"/>
    <col min="8193" max="8193" width="13.5546875" style="30" customWidth="1"/>
    <col min="8194" max="8195" width="9.44140625" style="30"/>
    <col min="8196" max="8196" width="10.5546875" style="30" customWidth="1"/>
    <col min="8197" max="8197" width="17" style="30" customWidth="1"/>
    <col min="8198" max="8198" width="10.5546875" style="30" customWidth="1"/>
    <col min="8199" max="8199" width="18.44140625" style="30" customWidth="1"/>
    <col min="8200" max="8200" width="13.5546875" style="30" customWidth="1"/>
    <col min="8201" max="8201" width="14.44140625" style="30" customWidth="1"/>
    <col min="8202" max="8446" width="9.44140625" style="30"/>
    <col min="8447" max="8447" width="11.5546875" style="30" customWidth="1"/>
    <col min="8448" max="8448" width="7.44140625" style="30" customWidth="1"/>
    <col min="8449" max="8449" width="13.5546875" style="30" customWidth="1"/>
    <col min="8450" max="8451" width="9.44140625" style="30"/>
    <col min="8452" max="8452" width="10.5546875" style="30" customWidth="1"/>
    <col min="8453" max="8453" width="17" style="30" customWidth="1"/>
    <col min="8454" max="8454" width="10.5546875" style="30" customWidth="1"/>
    <col min="8455" max="8455" width="18.44140625" style="30" customWidth="1"/>
    <col min="8456" max="8456" width="13.5546875" style="30" customWidth="1"/>
    <col min="8457" max="8457" width="14.44140625" style="30" customWidth="1"/>
    <col min="8458" max="8702" width="9.44140625" style="30"/>
    <col min="8703" max="8703" width="11.5546875" style="30" customWidth="1"/>
    <col min="8704" max="8704" width="7.44140625" style="30" customWidth="1"/>
    <col min="8705" max="8705" width="13.5546875" style="30" customWidth="1"/>
    <col min="8706" max="8707" width="9.44140625" style="30"/>
    <col min="8708" max="8708" width="10.5546875" style="30" customWidth="1"/>
    <col min="8709" max="8709" width="17" style="30" customWidth="1"/>
    <col min="8710" max="8710" width="10.5546875" style="30" customWidth="1"/>
    <col min="8711" max="8711" width="18.44140625" style="30" customWidth="1"/>
    <col min="8712" max="8712" width="13.5546875" style="30" customWidth="1"/>
    <col min="8713" max="8713" width="14.44140625" style="30" customWidth="1"/>
    <col min="8714" max="8958" width="9.44140625" style="30"/>
    <col min="8959" max="8959" width="11.5546875" style="30" customWidth="1"/>
    <col min="8960" max="8960" width="7.44140625" style="30" customWidth="1"/>
    <col min="8961" max="8961" width="13.5546875" style="30" customWidth="1"/>
    <col min="8962" max="8963" width="9.44140625" style="30"/>
    <col min="8964" max="8964" width="10.5546875" style="30" customWidth="1"/>
    <col min="8965" max="8965" width="17" style="30" customWidth="1"/>
    <col min="8966" max="8966" width="10.5546875" style="30" customWidth="1"/>
    <col min="8967" max="8967" width="18.44140625" style="30" customWidth="1"/>
    <col min="8968" max="8968" width="13.5546875" style="30" customWidth="1"/>
    <col min="8969" max="8969" width="14.44140625" style="30" customWidth="1"/>
    <col min="8970" max="9214" width="9.44140625" style="30"/>
    <col min="9215" max="9215" width="11.5546875" style="30" customWidth="1"/>
    <col min="9216" max="9216" width="7.44140625" style="30" customWidth="1"/>
    <col min="9217" max="9217" width="13.5546875" style="30" customWidth="1"/>
    <col min="9218" max="9219" width="9.44140625" style="30"/>
    <col min="9220" max="9220" width="10.5546875" style="30" customWidth="1"/>
    <col min="9221" max="9221" width="17" style="30" customWidth="1"/>
    <col min="9222" max="9222" width="10.5546875" style="30" customWidth="1"/>
    <col min="9223" max="9223" width="18.44140625" style="30" customWidth="1"/>
    <col min="9224" max="9224" width="13.5546875" style="30" customWidth="1"/>
    <col min="9225" max="9225" width="14.44140625" style="30" customWidth="1"/>
    <col min="9226" max="9470" width="9.44140625" style="30"/>
    <col min="9471" max="9471" width="11.5546875" style="30" customWidth="1"/>
    <col min="9472" max="9472" width="7.44140625" style="30" customWidth="1"/>
    <col min="9473" max="9473" width="13.5546875" style="30" customWidth="1"/>
    <col min="9474" max="9475" width="9.44140625" style="30"/>
    <col min="9476" max="9476" width="10.5546875" style="30" customWidth="1"/>
    <col min="9477" max="9477" width="17" style="30" customWidth="1"/>
    <col min="9478" max="9478" width="10.5546875" style="30" customWidth="1"/>
    <col min="9479" max="9479" width="18.44140625" style="30" customWidth="1"/>
    <col min="9480" max="9480" width="13.5546875" style="30" customWidth="1"/>
    <col min="9481" max="9481" width="14.44140625" style="30" customWidth="1"/>
    <col min="9482" max="9726" width="9.44140625" style="30"/>
    <col min="9727" max="9727" width="11.5546875" style="30" customWidth="1"/>
    <col min="9728" max="9728" width="7.44140625" style="30" customWidth="1"/>
    <col min="9729" max="9729" width="13.5546875" style="30" customWidth="1"/>
    <col min="9730" max="9731" width="9.44140625" style="30"/>
    <col min="9732" max="9732" width="10.5546875" style="30" customWidth="1"/>
    <col min="9733" max="9733" width="17" style="30" customWidth="1"/>
    <col min="9734" max="9734" width="10.5546875" style="30" customWidth="1"/>
    <col min="9735" max="9735" width="18.44140625" style="30" customWidth="1"/>
    <col min="9736" max="9736" width="13.5546875" style="30" customWidth="1"/>
    <col min="9737" max="9737" width="14.44140625" style="30" customWidth="1"/>
    <col min="9738" max="9982" width="9.44140625" style="30"/>
    <col min="9983" max="9983" width="11.5546875" style="30" customWidth="1"/>
    <col min="9984" max="9984" width="7.44140625" style="30" customWidth="1"/>
    <col min="9985" max="9985" width="13.5546875" style="30" customWidth="1"/>
    <col min="9986" max="9987" width="9.44140625" style="30"/>
    <col min="9988" max="9988" width="10.5546875" style="30" customWidth="1"/>
    <col min="9989" max="9989" width="17" style="30" customWidth="1"/>
    <col min="9990" max="9990" width="10.5546875" style="30" customWidth="1"/>
    <col min="9991" max="9991" width="18.44140625" style="30" customWidth="1"/>
    <col min="9992" max="9992" width="13.5546875" style="30" customWidth="1"/>
    <col min="9993" max="9993" width="14.44140625" style="30" customWidth="1"/>
    <col min="9994" max="10238" width="9.44140625" style="30"/>
    <col min="10239" max="10239" width="11.5546875" style="30" customWidth="1"/>
    <col min="10240" max="10240" width="7.44140625" style="30" customWidth="1"/>
    <col min="10241" max="10241" width="13.5546875" style="30" customWidth="1"/>
    <col min="10242" max="10243" width="9.44140625" style="30"/>
    <col min="10244" max="10244" width="10.5546875" style="30" customWidth="1"/>
    <col min="10245" max="10245" width="17" style="30" customWidth="1"/>
    <col min="10246" max="10246" width="10.5546875" style="30" customWidth="1"/>
    <col min="10247" max="10247" width="18.44140625" style="30" customWidth="1"/>
    <col min="10248" max="10248" width="13.5546875" style="30" customWidth="1"/>
    <col min="10249" max="10249" width="14.44140625" style="30" customWidth="1"/>
    <col min="10250" max="10494" width="9.44140625" style="30"/>
    <col min="10495" max="10495" width="11.5546875" style="30" customWidth="1"/>
    <col min="10496" max="10496" width="7.44140625" style="30" customWidth="1"/>
    <col min="10497" max="10497" width="13.5546875" style="30" customWidth="1"/>
    <col min="10498" max="10499" width="9.44140625" style="30"/>
    <col min="10500" max="10500" width="10.5546875" style="30" customWidth="1"/>
    <col min="10501" max="10501" width="17" style="30" customWidth="1"/>
    <col min="10502" max="10502" width="10.5546875" style="30" customWidth="1"/>
    <col min="10503" max="10503" width="18.44140625" style="30" customWidth="1"/>
    <col min="10504" max="10504" width="13.5546875" style="30" customWidth="1"/>
    <col min="10505" max="10505" width="14.44140625" style="30" customWidth="1"/>
    <col min="10506" max="10750" width="9.44140625" style="30"/>
    <col min="10751" max="10751" width="11.5546875" style="30" customWidth="1"/>
    <col min="10752" max="10752" width="7.44140625" style="30" customWidth="1"/>
    <col min="10753" max="10753" width="13.5546875" style="30" customWidth="1"/>
    <col min="10754" max="10755" width="9.44140625" style="30"/>
    <col min="10756" max="10756" width="10.5546875" style="30" customWidth="1"/>
    <col min="10757" max="10757" width="17" style="30" customWidth="1"/>
    <col min="10758" max="10758" width="10.5546875" style="30" customWidth="1"/>
    <col min="10759" max="10759" width="18.44140625" style="30" customWidth="1"/>
    <col min="10760" max="10760" width="13.5546875" style="30" customWidth="1"/>
    <col min="10761" max="10761" width="14.44140625" style="30" customWidth="1"/>
    <col min="10762" max="11006" width="9.44140625" style="30"/>
    <col min="11007" max="11007" width="11.5546875" style="30" customWidth="1"/>
    <col min="11008" max="11008" width="7.44140625" style="30" customWidth="1"/>
    <col min="11009" max="11009" width="13.5546875" style="30" customWidth="1"/>
    <col min="11010" max="11011" width="9.44140625" style="30"/>
    <col min="11012" max="11012" width="10.5546875" style="30" customWidth="1"/>
    <col min="11013" max="11013" width="17" style="30" customWidth="1"/>
    <col min="11014" max="11014" width="10.5546875" style="30" customWidth="1"/>
    <col min="11015" max="11015" width="18.44140625" style="30" customWidth="1"/>
    <col min="11016" max="11016" width="13.5546875" style="30" customWidth="1"/>
    <col min="11017" max="11017" width="14.44140625" style="30" customWidth="1"/>
    <col min="11018" max="11262" width="9.44140625" style="30"/>
    <col min="11263" max="11263" width="11.5546875" style="30" customWidth="1"/>
    <col min="11264" max="11264" width="7.44140625" style="30" customWidth="1"/>
    <col min="11265" max="11265" width="13.5546875" style="30" customWidth="1"/>
    <col min="11266" max="11267" width="9.44140625" style="30"/>
    <col min="11268" max="11268" width="10.5546875" style="30" customWidth="1"/>
    <col min="11269" max="11269" width="17" style="30" customWidth="1"/>
    <col min="11270" max="11270" width="10.5546875" style="30" customWidth="1"/>
    <col min="11271" max="11271" width="18.44140625" style="30" customWidth="1"/>
    <col min="11272" max="11272" width="13.5546875" style="30" customWidth="1"/>
    <col min="11273" max="11273" width="14.44140625" style="30" customWidth="1"/>
    <col min="11274" max="11518" width="9.44140625" style="30"/>
    <col min="11519" max="11519" width="11.5546875" style="30" customWidth="1"/>
    <col min="11520" max="11520" width="7.44140625" style="30" customWidth="1"/>
    <col min="11521" max="11521" width="13.5546875" style="30" customWidth="1"/>
    <col min="11522" max="11523" width="9.44140625" style="30"/>
    <col min="11524" max="11524" width="10.5546875" style="30" customWidth="1"/>
    <col min="11525" max="11525" width="17" style="30" customWidth="1"/>
    <col min="11526" max="11526" width="10.5546875" style="30" customWidth="1"/>
    <col min="11527" max="11527" width="18.44140625" style="30" customWidth="1"/>
    <col min="11528" max="11528" width="13.5546875" style="30" customWidth="1"/>
    <col min="11529" max="11529" width="14.44140625" style="30" customWidth="1"/>
    <col min="11530" max="11774" width="9.44140625" style="30"/>
    <col min="11775" max="11775" width="11.5546875" style="30" customWidth="1"/>
    <col min="11776" max="11776" width="7.44140625" style="30" customWidth="1"/>
    <col min="11777" max="11777" width="13.5546875" style="30" customWidth="1"/>
    <col min="11778" max="11779" width="9.44140625" style="30"/>
    <col min="11780" max="11780" width="10.5546875" style="30" customWidth="1"/>
    <col min="11781" max="11781" width="17" style="30" customWidth="1"/>
    <col min="11782" max="11782" width="10.5546875" style="30" customWidth="1"/>
    <col min="11783" max="11783" width="18.44140625" style="30" customWidth="1"/>
    <col min="11784" max="11784" width="13.5546875" style="30" customWidth="1"/>
    <col min="11785" max="11785" width="14.44140625" style="30" customWidth="1"/>
    <col min="11786" max="12030" width="9.44140625" style="30"/>
    <col min="12031" max="12031" width="11.5546875" style="30" customWidth="1"/>
    <col min="12032" max="12032" width="7.44140625" style="30" customWidth="1"/>
    <col min="12033" max="12033" width="13.5546875" style="30" customWidth="1"/>
    <col min="12034" max="12035" width="9.44140625" style="30"/>
    <col min="12036" max="12036" width="10.5546875" style="30" customWidth="1"/>
    <col min="12037" max="12037" width="17" style="30" customWidth="1"/>
    <col min="12038" max="12038" width="10.5546875" style="30" customWidth="1"/>
    <col min="12039" max="12039" width="18.44140625" style="30" customWidth="1"/>
    <col min="12040" max="12040" width="13.5546875" style="30" customWidth="1"/>
    <col min="12041" max="12041" width="14.44140625" style="30" customWidth="1"/>
    <col min="12042" max="12286" width="9.44140625" style="30"/>
    <col min="12287" max="12287" width="11.5546875" style="30" customWidth="1"/>
    <col min="12288" max="12288" width="7.44140625" style="30" customWidth="1"/>
    <col min="12289" max="12289" width="13.5546875" style="30" customWidth="1"/>
    <col min="12290" max="12291" width="9.44140625" style="30"/>
    <col min="12292" max="12292" width="10.5546875" style="30" customWidth="1"/>
    <col min="12293" max="12293" width="17" style="30" customWidth="1"/>
    <col min="12294" max="12294" width="10.5546875" style="30" customWidth="1"/>
    <col min="12295" max="12295" width="18.44140625" style="30" customWidth="1"/>
    <col min="12296" max="12296" width="13.5546875" style="30" customWidth="1"/>
    <col min="12297" max="12297" width="14.44140625" style="30" customWidth="1"/>
    <col min="12298" max="12542" width="9.44140625" style="30"/>
    <col min="12543" max="12543" width="11.5546875" style="30" customWidth="1"/>
    <col min="12544" max="12544" width="7.44140625" style="30" customWidth="1"/>
    <col min="12545" max="12545" width="13.5546875" style="30" customWidth="1"/>
    <col min="12546" max="12547" width="9.44140625" style="30"/>
    <col min="12548" max="12548" width="10.5546875" style="30" customWidth="1"/>
    <col min="12549" max="12549" width="17" style="30" customWidth="1"/>
    <col min="12550" max="12550" width="10.5546875" style="30" customWidth="1"/>
    <col min="12551" max="12551" width="18.44140625" style="30" customWidth="1"/>
    <col min="12552" max="12552" width="13.5546875" style="30" customWidth="1"/>
    <col min="12553" max="12553" width="14.44140625" style="30" customWidth="1"/>
    <col min="12554" max="12798" width="9.44140625" style="30"/>
    <col min="12799" max="12799" width="11.5546875" style="30" customWidth="1"/>
    <col min="12800" max="12800" width="7.44140625" style="30" customWidth="1"/>
    <col min="12801" max="12801" width="13.5546875" style="30" customWidth="1"/>
    <col min="12802" max="12803" width="9.44140625" style="30"/>
    <col min="12804" max="12804" width="10.5546875" style="30" customWidth="1"/>
    <col min="12805" max="12805" width="17" style="30" customWidth="1"/>
    <col min="12806" max="12806" width="10.5546875" style="30" customWidth="1"/>
    <col min="12807" max="12807" width="18.44140625" style="30" customWidth="1"/>
    <col min="12808" max="12808" width="13.5546875" style="30" customWidth="1"/>
    <col min="12809" max="12809" width="14.44140625" style="30" customWidth="1"/>
    <col min="12810" max="13054" width="9.44140625" style="30"/>
    <col min="13055" max="13055" width="11.5546875" style="30" customWidth="1"/>
    <col min="13056" max="13056" width="7.44140625" style="30" customWidth="1"/>
    <col min="13057" max="13057" width="13.5546875" style="30" customWidth="1"/>
    <col min="13058" max="13059" width="9.44140625" style="30"/>
    <col min="13060" max="13060" width="10.5546875" style="30" customWidth="1"/>
    <col min="13061" max="13061" width="17" style="30" customWidth="1"/>
    <col min="13062" max="13062" width="10.5546875" style="30" customWidth="1"/>
    <col min="13063" max="13063" width="18.44140625" style="30" customWidth="1"/>
    <col min="13064" max="13064" width="13.5546875" style="30" customWidth="1"/>
    <col min="13065" max="13065" width="14.44140625" style="30" customWidth="1"/>
    <col min="13066" max="13310" width="9.44140625" style="30"/>
    <col min="13311" max="13311" width="11.5546875" style="30" customWidth="1"/>
    <col min="13312" max="13312" width="7.44140625" style="30" customWidth="1"/>
    <col min="13313" max="13313" width="13.5546875" style="30" customWidth="1"/>
    <col min="13314" max="13315" width="9.44140625" style="30"/>
    <col min="13316" max="13316" width="10.5546875" style="30" customWidth="1"/>
    <col min="13317" max="13317" width="17" style="30" customWidth="1"/>
    <col min="13318" max="13318" width="10.5546875" style="30" customWidth="1"/>
    <col min="13319" max="13319" width="18.44140625" style="30" customWidth="1"/>
    <col min="13320" max="13320" width="13.5546875" style="30" customWidth="1"/>
    <col min="13321" max="13321" width="14.44140625" style="30" customWidth="1"/>
    <col min="13322" max="13566" width="9.44140625" style="30"/>
    <col min="13567" max="13567" width="11.5546875" style="30" customWidth="1"/>
    <col min="13568" max="13568" width="7.44140625" style="30" customWidth="1"/>
    <col min="13569" max="13569" width="13.5546875" style="30" customWidth="1"/>
    <col min="13570" max="13571" width="9.44140625" style="30"/>
    <col min="13572" max="13572" width="10.5546875" style="30" customWidth="1"/>
    <col min="13573" max="13573" width="17" style="30" customWidth="1"/>
    <col min="13574" max="13574" width="10.5546875" style="30" customWidth="1"/>
    <col min="13575" max="13575" width="18.44140625" style="30" customWidth="1"/>
    <col min="13576" max="13576" width="13.5546875" style="30" customWidth="1"/>
    <col min="13577" max="13577" width="14.44140625" style="30" customWidth="1"/>
    <col min="13578" max="13822" width="9.44140625" style="30"/>
    <col min="13823" max="13823" width="11.5546875" style="30" customWidth="1"/>
    <col min="13824" max="13824" width="7.44140625" style="30" customWidth="1"/>
    <col min="13825" max="13825" width="13.5546875" style="30" customWidth="1"/>
    <col min="13826" max="13827" width="9.44140625" style="30"/>
    <col min="13828" max="13828" width="10.5546875" style="30" customWidth="1"/>
    <col min="13829" max="13829" width="17" style="30" customWidth="1"/>
    <col min="13830" max="13830" width="10.5546875" style="30" customWidth="1"/>
    <col min="13831" max="13831" width="18.44140625" style="30" customWidth="1"/>
    <col min="13832" max="13832" width="13.5546875" style="30" customWidth="1"/>
    <col min="13833" max="13833" width="14.44140625" style="30" customWidth="1"/>
    <col min="13834" max="14078" width="9.44140625" style="30"/>
    <col min="14079" max="14079" width="11.5546875" style="30" customWidth="1"/>
    <col min="14080" max="14080" width="7.44140625" style="30" customWidth="1"/>
    <col min="14081" max="14081" width="13.5546875" style="30" customWidth="1"/>
    <col min="14082" max="14083" width="9.44140625" style="30"/>
    <col min="14084" max="14084" width="10.5546875" style="30" customWidth="1"/>
    <col min="14085" max="14085" width="17" style="30" customWidth="1"/>
    <col min="14086" max="14086" width="10.5546875" style="30" customWidth="1"/>
    <col min="14087" max="14087" width="18.44140625" style="30" customWidth="1"/>
    <col min="14088" max="14088" width="13.5546875" style="30" customWidth="1"/>
    <col min="14089" max="14089" width="14.44140625" style="30" customWidth="1"/>
    <col min="14090" max="14334" width="9.44140625" style="30"/>
    <col min="14335" max="14335" width="11.5546875" style="30" customWidth="1"/>
    <col min="14336" max="14336" width="7.44140625" style="30" customWidth="1"/>
    <col min="14337" max="14337" width="13.5546875" style="30" customWidth="1"/>
    <col min="14338" max="14339" width="9.44140625" style="30"/>
    <col min="14340" max="14340" width="10.5546875" style="30" customWidth="1"/>
    <col min="14341" max="14341" width="17" style="30" customWidth="1"/>
    <col min="14342" max="14342" width="10.5546875" style="30" customWidth="1"/>
    <col min="14343" max="14343" width="18.44140625" style="30" customWidth="1"/>
    <col min="14344" max="14344" width="13.5546875" style="30" customWidth="1"/>
    <col min="14345" max="14345" width="14.44140625" style="30" customWidth="1"/>
    <col min="14346" max="14590" width="9.44140625" style="30"/>
    <col min="14591" max="14591" width="11.5546875" style="30" customWidth="1"/>
    <col min="14592" max="14592" width="7.44140625" style="30" customWidth="1"/>
    <col min="14593" max="14593" width="13.5546875" style="30" customWidth="1"/>
    <col min="14594" max="14595" width="9.44140625" style="30"/>
    <col min="14596" max="14596" width="10.5546875" style="30" customWidth="1"/>
    <col min="14597" max="14597" width="17" style="30" customWidth="1"/>
    <col min="14598" max="14598" width="10.5546875" style="30" customWidth="1"/>
    <col min="14599" max="14599" width="18.44140625" style="30" customWidth="1"/>
    <col min="14600" max="14600" width="13.5546875" style="30" customWidth="1"/>
    <col min="14601" max="14601" width="14.44140625" style="30" customWidth="1"/>
    <col min="14602" max="14846" width="9.44140625" style="30"/>
    <col min="14847" max="14847" width="11.5546875" style="30" customWidth="1"/>
    <col min="14848" max="14848" width="7.44140625" style="30" customWidth="1"/>
    <col min="14849" max="14849" width="13.5546875" style="30" customWidth="1"/>
    <col min="14850" max="14851" width="9.44140625" style="30"/>
    <col min="14852" max="14852" width="10.5546875" style="30" customWidth="1"/>
    <col min="14853" max="14853" width="17" style="30" customWidth="1"/>
    <col min="14854" max="14854" width="10.5546875" style="30" customWidth="1"/>
    <col min="14855" max="14855" width="18.44140625" style="30" customWidth="1"/>
    <col min="14856" max="14856" width="13.5546875" style="30" customWidth="1"/>
    <col min="14857" max="14857" width="14.44140625" style="30" customWidth="1"/>
    <col min="14858" max="15102" width="9.44140625" style="30"/>
    <col min="15103" max="15103" width="11.5546875" style="30" customWidth="1"/>
    <col min="15104" max="15104" width="7.44140625" style="30" customWidth="1"/>
    <col min="15105" max="15105" width="13.5546875" style="30" customWidth="1"/>
    <col min="15106" max="15107" width="9.44140625" style="30"/>
    <col min="15108" max="15108" width="10.5546875" style="30" customWidth="1"/>
    <col min="15109" max="15109" width="17" style="30" customWidth="1"/>
    <col min="15110" max="15110" width="10.5546875" style="30" customWidth="1"/>
    <col min="15111" max="15111" width="18.44140625" style="30" customWidth="1"/>
    <col min="15112" max="15112" width="13.5546875" style="30" customWidth="1"/>
    <col min="15113" max="15113" width="14.44140625" style="30" customWidth="1"/>
    <col min="15114" max="15358" width="9.44140625" style="30"/>
    <col min="15359" max="15359" width="11.5546875" style="30" customWidth="1"/>
    <col min="15360" max="15360" width="7.44140625" style="30" customWidth="1"/>
    <col min="15361" max="15361" width="13.5546875" style="30" customWidth="1"/>
    <col min="15362" max="15363" width="9.44140625" style="30"/>
    <col min="15364" max="15364" width="10.5546875" style="30" customWidth="1"/>
    <col min="15365" max="15365" width="17" style="30" customWidth="1"/>
    <col min="15366" max="15366" width="10.5546875" style="30" customWidth="1"/>
    <col min="15367" max="15367" width="18.44140625" style="30" customWidth="1"/>
    <col min="15368" max="15368" width="13.5546875" style="30" customWidth="1"/>
    <col min="15369" max="15369" width="14.44140625" style="30" customWidth="1"/>
    <col min="15370" max="15614" width="9.44140625" style="30"/>
    <col min="15615" max="15615" width="11.5546875" style="30" customWidth="1"/>
    <col min="15616" max="15616" width="7.44140625" style="30" customWidth="1"/>
    <col min="15617" max="15617" width="13.5546875" style="30" customWidth="1"/>
    <col min="15618" max="15619" width="9.44140625" style="30"/>
    <col min="15620" max="15620" width="10.5546875" style="30" customWidth="1"/>
    <col min="15621" max="15621" width="17" style="30" customWidth="1"/>
    <col min="15622" max="15622" width="10.5546875" style="30" customWidth="1"/>
    <col min="15623" max="15623" width="18.44140625" style="30" customWidth="1"/>
    <col min="15624" max="15624" width="13.5546875" style="30" customWidth="1"/>
    <col min="15625" max="15625" width="14.44140625" style="30" customWidth="1"/>
    <col min="15626" max="15870" width="9.44140625" style="30"/>
    <col min="15871" max="15871" width="11.5546875" style="30" customWidth="1"/>
    <col min="15872" max="15872" width="7.44140625" style="30" customWidth="1"/>
    <col min="15873" max="15873" width="13.5546875" style="30" customWidth="1"/>
    <col min="15874" max="15875" width="9.44140625" style="30"/>
    <col min="15876" max="15876" width="10.5546875" style="30" customWidth="1"/>
    <col min="15877" max="15877" width="17" style="30" customWidth="1"/>
    <col min="15878" max="15878" width="10.5546875" style="30" customWidth="1"/>
    <col min="15879" max="15879" width="18.44140625" style="30" customWidth="1"/>
    <col min="15880" max="15880" width="13.5546875" style="30" customWidth="1"/>
    <col min="15881" max="15881" width="14.44140625" style="30" customWidth="1"/>
    <col min="15882" max="16126" width="9.44140625" style="30"/>
    <col min="16127" max="16127" width="11.5546875" style="30" customWidth="1"/>
    <col min="16128" max="16128" width="7.44140625" style="30" customWidth="1"/>
    <col min="16129" max="16129" width="13.5546875" style="30" customWidth="1"/>
    <col min="16130" max="16131" width="9.44140625" style="30"/>
    <col min="16132" max="16132" width="10.5546875" style="30" customWidth="1"/>
    <col min="16133" max="16133" width="17" style="30" customWidth="1"/>
    <col min="16134" max="16134" width="10.5546875" style="30" customWidth="1"/>
    <col min="16135" max="16135" width="18.44140625" style="30" customWidth="1"/>
    <col min="16136" max="16136" width="13.5546875" style="30" customWidth="1"/>
    <col min="16137" max="16137" width="14.44140625" style="30" customWidth="1"/>
    <col min="16138" max="16384" width="9.44140625" style="30"/>
  </cols>
  <sheetData>
    <row r="1" spans="1:16" ht="14.4" x14ac:dyDescent="0.25">
      <c r="A1" s="100" t="s">
        <v>17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6" ht="14.4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6" ht="14.4" x14ac:dyDescent="0.3">
      <c r="A3" s="101" t="s">
        <v>5</v>
      </c>
      <c r="B3" s="101"/>
      <c r="C3" s="101"/>
      <c r="D3" s="103" t="str">
        <f>Koptāme!C11</f>
        <v>Vangažu pilsētas pulkstenis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14.4" x14ac:dyDescent="0.3">
      <c r="A4" s="57"/>
      <c r="B4" s="57"/>
      <c r="C4" s="57"/>
      <c r="D4" s="58"/>
      <c r="E4" s="58"/>
      <c r="F4" s="58"/>
      <c r="G4" s="58"/>
      <c r="H4" s="58"/>
      <c r="I4" s="58"/>
      <c r="J4" s="58"/>
      <c r="K4" s="58"/>
    </row>
    <row r="5" spans="1:16" ht="14.4" x14ac:dyDescent="0.3">
      <c r="A5" s="101" t="s">
        <v>6</v>
      </c>
      <c r="B5" s="101"/>
      <c r="C5" s="101"/>
      <c r="D5" s="59">
        <f>Koptāme!C12</f>
        <v>0</v>
      </c>
      <c r="E5" s="59"/>
      <c r="F5" s="59"/>
      <c r="G5" s="59"/>
      <c r="H5" s="59"/>
      <c r="I5" s="59"/>
      <c r="J5" s="59"/>
      <c r="K5" s="59"/>
    </row>
    <row r="6" spans="1:16" ht="14.4" x14ac:dyDescent="0.3">
      <c r="A6" s="57"/>
      <c r="B6" s="57"/>
      <c r="C6" s="57"/>
      <c r="D6" s="59"/>
      <c r="E6" s="59"/>
      <c r="F6" s="59"/>
      <c r="G6" s="59"/>
      <c r="H6" s="59"/>
      <c r="I6" s="59"/>
      <c r="J6" s="59"/>
      <c r="K6" s="59"/>
    </row>
    <row r="7" spans="1:16" ht="14.4" x14ac:dyDescent="0.3">
      <c r="A7" s="101" t="s">
        <v>7</v>
      </c>
      <c r="B7" s="101"/>
      <c r="C7" s="101"/>
      <c r="D7" s="102" t="str">
        <f>Koptāme!C14</f>
        <v>Kadastrs 80170030170, pašvaldības piekritīgā zeme, blakus adresei Gaujas iela 12, Vangaži, Ropažu novads</v>
      </c>
      <c r="E7" s="102"/>
      <c r="F7" s="102"/>
      <c r="G7" s="102"/>
      <c r="H7" s="102"/>
      <c r="I7" s="102"/>
      <c r="J7" s="102"/>
      <c r="K7" s="102"/>
    </row>
    <row r="8" spans="1:16" ht="14.4" x14ac:dyDescent="0.3">
      <c r="A8" s="101" t="s">
        <v>8</v>
      </c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16" ht="14.4" x14ac:dyDescent="0.3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6" ht="14.4" x14ac:dyDescent="0.3">
      <c r="A10" s="57"/>
      <c r="B10" s="57"/>
      <c r="C10" s="57"/>
      <c r="D10" s="101" t="s">
        <v>18</v>
      </c>
      <c r="E10" s="101"/>
      <c r="F10" s="101"/>
      <c r="G10" s="60">
        <f>G15</f>
        <v>0</v>
      </c>
      <c r="H10" s="57"/>
      <c r="I10" s="61"/>
      <c r="J10" s="57"/>
      <c r="K10" s="57"/>
    </row>
    <row r="11" spans="1:16" ht="14.4" x14ac:dyDescent="0.3">
      <c r="A11" s="57"/>
      <c r="B11" s="57"/>
      <c r="C11" s="57"/>
      <c r="D11" s="101" t="s">
        <v>19</v>
      </c>
      <c r="E11" s="101"/>
      <c r="F11" s="101"/>
      <c r="G11" s="62">
        <f>K15</f>
        <v>0</v>
      </c>
      <c r="H11" s="57"/>
      <c r="I11" s="57"/>
      <c r="J11" s="57"/>
      <c r="K11" s="57"/>
    </row>
    <row r="12" spans="1:16" ht="14.4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6" ht="14.4" x14ac:dyDescent="0.25">
      <c r="A13" s="104" t="s">
        <v>20</v>
      </c>
      <c r="B13" s="104" t="s">
        <v>21</v>
      </c>
      <c r="C13" s="104" t="s">
        <v>22</v>
      </c>
      <c r="D13" s="104"/>
      <c r="E13" s="104"/>
      <c r="F13" s="104"/>
      <c r="G13" s="104" t="s">
        <v>23</v>
      </c>
      <c r="H13" s="104" t="s">
        <v>24</v>
      </c>
      <c r="I13" s="104"/>
      <c r="J13" s="104"/>
      <c r="K13" s="104" t="s">
        <v>25</v>
      </c>
    </row>
    <row r="14" spans="1:16" ht="14.4" x14ac:dyDescent="0.25">
      <c r="A14" s="104"/>
      <c r="B14" s="104"/>
      <c r="C14" s="104"/>
      <c r="D14" s="104"/>
      <c r="E14" s="104"/>
      <c r="F14" s="104"/>
      <c r="G14" s="104"/>
      <c r="H14" s="63" t="s">
        <v>26</v>
      </c>
      <c r="I14" s="63" t="s">
        <v>27</v>
      </c>
      <c r="J14" s="63" t="s">
        <v>28</v>
      </c>
      <c r="K14" s="104"/>
    </row>
    <row r="15" spans="1:16" ht="14.4" x14ac:dyDescent="0.25">
      <c r="A15" s="63">
        <v>1</v>
      </c>
      <c r="B15" s="64" t="s">
        <v>29</v>
      </c>
      <c r="C15" s="104" t="str">
        <f>Koptāme!B18</f>
        <v>āra pulksteņa remonts</v>
      </c>
      <c r="D15" s="104"/>
      <c r="E15" s="104"/>
      <c r="F15" s="104"/>
      <c r="G15" s="65">
        <f>'Lokālā Tāme'!O33</f>
        <v>0</v>
      </c>
      <c r="H15" s="65">
        <f>'Lokālā Tāme'!L33</f>
        <v>0</v>
      </c>
      <c r="I15" s="65">
        <f>'Lokālā Tāme'!M33</f>
        <v>0</v>
      </c>
      <c r="J15" s="65">
        <f>'Lokālā Tāme'!N33</f>
        <v>0</v>
      </c>
      <c r="K15" s="65">
        <f>'Lokālā Tāme'!K33</f>
        <v>0</v>
      </c>
      <c r="L15" s="66"/>
    </row>
    <row r="16" spans="1:16" ht="14.4" x14ac:dyDescent="0.3">
      <c r="A16" s="107" t="s">
        <v>13</v>
      </c>
      <c r="B16" s="107"/>
      <c r="C16" s="107"/>
      <c r="D16" s="107"/>
      <c r="E16" s="107"/>
      <c r="F16" s="67"/>
      <c r="G16" s="68">
        <f>G15</f>
        <v>0</v>
      </c>
      <c r="H16" s="68">
        <f>H15</f>
        <v>0</v>
      </c>
      <c r="I16" s="68">
        <f>I15</f>
        <v>0</v>
      </c>
      <c r="J16" s="68">
        <f>J15</f>
        <v>0</v>
      </c>
      <c r="K16" s="68">
        <f>K15</f>
        <v>0</v>
      </c>
    </row>
    <row r="17" spans="1:12" s="70" customFormat="1" ht="14.4" x14ac:dyDescent="0.3">
      <c r="A17" s="69" t="s">
        <v>30</v>
      </c>
      <c r="F17" s="71">
        <v>7.0000000000000007E-2</v>
      </c>
      <c r="G17" s="72">
        <f>G16*F17</f>
        <v>0</v>
      </c>
      <c r="H17" s="57"/>
      <c r="I17" s="57"/>
      <c r="J17" s="57"/>
      <c r="K17" s="57"/>
    </row>
    <row r="18" spans="1:12" ht="14.4" x14ac:dyDescent="0.3">
      <c r="A18" s="108" t="s">
        <v>31</v>
      </c>
      <c r="B18" s="108"/>
      <c r="C18" s="108"/>
      <c r="D18" s="108"/>
      <c r="E18" s="108"/>
      <c r="F18" s="67"/>
      <c r="G18" s="72"/>
      <c r="H18" s="73"/>
      <c r="I18" s="73"/>
      <c r="J18" s="73"/>
      <c r="K18" s="73"/>
      <c r="L18" s="74"/>
    </row>
    <row r="19" spans="1:12" ht="14.4" x14ac:dyDescent="0.3">
      <c r="A19" s="69" t="s">
        <v>32</v>
      </c>
      <c r="F19" s="75">
        <v>0.12</v>
      </c>
      <c r="G19" s="76">
        <f>G16*F19</f>
        <v>0</v>
      </c>
      <c r="H19" s="57"/>
      <c r="I19" s="57"/>
      <c r="J19" s="57"/>
      <c r="K19" s="57"/>
    </row>
    <row r="20" spans="1:12" ht="14.4" x14ac:dyDescent="0.3">
      <c r="A20" s="77" t="s">
        <v>33</v>
      </c>
      <c r="B20" s="59"/>
      <c r="C20" s="59"/>
      <c r="D20" s="59"/>
      <c r="E20" s="59"/>
      <c r="F20" s="67"/>
      <c r="G20" s="78">
        <f>G16+G17+G19</f>
        <v>0</v>
      </c>
      <c r="H20" s="57"/>
      <c r="I20" s="31"/>
      <c r="J20" s="32"/>
      <c r="K20" s="57"/>
      <c r="L20" s="79"/>
    </row>
    <row r="21" spans="1:12" s="80" customFormat="1" ht="14.4" x14ac:dyDescent="0.3">
      <c r="A21" s="57"/>
      <c r="B21" s="57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2" s="80" customFormat="1" ht="14.4" x14ac:dyDescent="0.3">
      <c r="A22" s="81" t="s">
        <v>14</v>
      </c>
      <c r="B22" s="81"/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2" s="80" customFormat="1" ht="14.4" x14ac:dyDescent="0.3">
      <c r="A23" s="81"/>
      <c r="B23" s="81"/>
      <c r="C23" s="106" t="s">
        <v>15</v>
      </c>
      <c r="D23" s="106"/>
      <c r="E23" s="106"/>
      <c r="F23" s="106"/>
      <c r="G23" s="106"/>
      <c r="H23" s="106"/>
      <c r="I23" s="106"/>
      <c r="J23" s="106"/>
      <c r="K23" s="106"/>
    </row>
    <row r="24" spans="1:12" s="80" customFormat="1" ht="14.4" x14ac:dyDescent="0.3">
      <c r="A24" s="81" t="s">
        <v>16</v>
      </c>
      <c r="B24" s="81"/>
      <c r="C24" s="105"/>
      <c r="D24" s="105"/>
      <c r="E24" s="105"/>
      <c r="F24" s="105"/>
      <c r="G24" s="105"/>
      <c r="H24" s="105"/>
      <c r="I24" s="105"/>
      <c r="J24" s="105"/>
      <c r="K24" s="105"/>
    </row>
    <row r="25" spans="1:12" s="80" customFormat="1" ht="14.4" x14ac:dyDescent="0.3">
      <c r="A25" s="81"/>
      <c r="B25" s="81"/>
      <c r="C25" s="82" t="s">
        <v>15</v>
      </c>
      <c r="D25" s="83"/>
      <c r="E25" s="83"/>
      <c r="F25" s="83"/>
      <c r="G25" s="83"/>
      <c r="H25" s="83"/>
      <c r="I25" s="83"/>
      <c r="J25" s="83"/>
      <c r="K25" s="83"/>
    </row>
  </sheetData>
  <mergeCells count="23">
    <mergeCell ref="C22:K22"/>
    <mergeCell ref="C23:K23"/>
    <mergeCell ref="C24:K24"/>
    <mergeCell ref="C15:F15"/>
    <mergeCell ref="A16:E16"/>
    <mergeCell ref="A18:E18"/>
    <mergeCell ref="C21:K21"/>
    <mergeCell ref="A8:C8"/>
    <mergeCell ref="D8:K8"/>
    <mergeCell ref="D10:F10"/>
    <mergeCell ref="D11:F11"/>
    <mergeCell ref="A13:A14"/>
    <mergeCell ref="B13:B14"/>
    <mergeCell ref="C13:F14"/>
    <mergeCell ref="G13:G14"/>
    <mergeCell ref="H13:J13"/>
    <mergeCell ref="K13:K14"/>
    <mergeCell ref="A1:K1"/>
    <mergeCell ref="A3:C3"/>
    <mergeCell ref="A5:C5"/>
    <mergeCell ref="A7:C7"/>
    <mergeCell ref="D7:K7"/>
    <mergeCell ref="D3:P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"/>
  <sheetViews>
    <sheetView topLeftCell="A7" workbookViewId="0">
      <selection activeCell="R16" sqref="R16"/>
    </sheetView>
  </sheetViews>
  <sheetFormatPr defaultColWidth="9.44140625" defaultRowHeight="14.4" x14ac:dyDescent="0.3"/>
  <cols>
    <col min="1" max="1" width="9.109375" style="1" customWidth="1"/>
    <col min="2" max="2" width="39.5546875" style="2" customWidth="1"/>
    <col min="3" max="3" width="8" style="3" customWidth="1"/>
    <col min="4" max="10" width="9" style="3" customWidth="1"/>
    <col min="11" max="15" width="9" customWidth="1"/>
    <col min="16" max="248" width="9.44140625" style="3"/>
    <col min="249" max="249" width="6.44140625" style="3" customWidth="1"/>
    <col min="250" max="250" width="35.44140625" style="3" customWidth="1"/>
    <col min="251" max="251" width="3.5546875" style="3" customWidth="1"/>
    <col min="252" max="252" width="9.44140625" style="3" customWidth="1"/>
    <col min="253" max="253" width="6.44140625" style="3" customWidth="1"/>
    <col min="254" max="254" width="4.5546875" style="3" customWidth="1"/>
    <col min="255" max="255" width="7.44140625" style="3" customWidth="1"/>
    <col min="256" max="256" width="8.44140625" style="3" customWidth="1"/>
    <col min="257" max="257" width="7.5546875" style="3" customWidth="1"/>
    <col min="258" max="258" width="9" style="3" customWidth="1"/>
    <col min="259" max="259" width="11.44140625" style="3" customWidth="1"/>
    <col min="260" max="260" width="10.44140625" style="3" customWidth="1"/>
    <col min="261" max="261" width="11.5546875" style="3" customWidth="1"/>
    <col min="262" max="262" width="9.44140625" style="3"/>
    <col min="263" max="263" width="11.44140625" style="3" customWidth="1"/>
    <col min="264" max="504" width="9.44140625" style="3"/>
    <col min="505" max="505" width="6.44140625" style="3" customWidth="1"/>
    <col min="506" max="506" width="35.44140625" style="3" customWidth="1"/>
    <col min="507" max="507" width="3.5546875" style="3" customWidth="1"/>
    <col min="508" max="508" width="9.44140625" style="3" customWidth="1"/>
    <col min="509" max="509" width="6.44140625" style="3" customWidth="1"/>
    <col min="510" max="510" width="4.5546875" style="3" customWidth="1"/>
    <col min="511" max="511" width="7.44140625" style="3" customWidth="1"/>
    <col min="512" max="512" width="8.44140625" style="3" customWidth="1"/>
    <col min="513" max="513" width="7.5546875" style="3" customWidth="1"/>
    <col min="514" max="514" width="9" style="3" customWidth="1"/>
    <col min="515" max="515" width="11.44140625" style="3" customWidth="1"/>
    <col min="516" max="516" width="10.44140625" style="3" customWidth="1"/>
    <col min="517" max="517" width="11.5546875" style="3" customWidth="1"/>
    <col min="518" max="518" width="9.44140625" style="3"/>
    <col min="519" max="519" width="11.44140625" style="3" customWidth="1"/>
    <col min="520" max="760" width="9.44140625" style="3"/>
    <col min="761" max="761" width="6.44140625" style="3" customWidth="1"/>
    <col min="762" max="762" width="35.44140625" style="3" customWidth="1"/>
    <col min="763" max="763" width="3.5546875" style="3" customWidth="1"/>
    <col min="764" max="764" width="9.44140625" style="3" customWidth="1"/>
    <col min="765" max="765" width="6.44140625" style="3" customWidth="1"/>
    <col min="766" max="766" width="4.5546875" style="3" customWidth="1"/>
    <col min="767" max="767" width="7.44140625" style="3" customWidth="1"/>
    <col min="768" max="768" width="8.44140625" style="3" customWidth="1"/>
    <col min="769" max="769" width="7.5546875" style="3" customWidth="1"/>
    <col min="770" max="770" width="9" style="3" customWidth="1"/>
    <col min="771" max="771" width="11.44140625" style="3" customWidth="1"/>
    <col min="772" max="772" width="10.44140625" style="3" customWidth="1"/>
    <col min="773" max="773" width="11.5546875" style="3" customWidth="1"/>
    <col min="774" max="774" width="9.44140625" style="3"/>
    <col min="775" max="775" width="11.44140625" style="3" customWidth="1"/>
    <col min="776" max="1016" width="9.44140625" style="3"/>
    <col min="1017" max="1017" width="6.44140625" style="3" customWidth="1"/>
    <col min="1018" max="1018" width="35.44140625" style="3" customWidth="1"/>
    <col min="1019" max="1019" width="3.5546875" style="3" customWidth="1"/>
    <col min="1020" max="1020" width="9.44140625" style="3" customWidth="1"/>
    <col min="1021" max="1021" width="6.44140625" style="3" customWidth="1"/>
    <col min="1022" max="1022" width="4.5546875" style="3" customWidth="1"/>
    <col min="1023" max="1023" width="7.44140625" style="3" customWidth="1"/>
    <col min="1024" max="1024" width="8.44140625" style="3" customWidth="1"/>
    <col min="1025" max="1025" width="7.5546875" style="3" customWidth="1"/>
    <col min="1026" max="1026" width="9" style="3" customWidth="1"/>
    <col min="1027" max="1027" width="11.44140625" style="3" customWidth="1"/>
    <col min="1028" max="1028" width="10.44140625" style="3" customWidth="1"/>
    <col min="1029" max="1029" width="11.5546875" style="3" customWidth="1"/>
    <col min="1030" max="1030" width="9.44140625" style="3"/>
    <col min="1031" max="1031" width="11.44140625" style="3" customWidth="1"/>
    <col min="1032" max="1272" width="9.44140625" style="3"/>
    <col min="1273" max="1273" width="6.44140625" style="3" customWidth="1"/>
    <col min="1274" max="1274" width="35.44140625" style="3" customWidth="1"/>
    <col min="1275" max="1275" width="3.5546875" style="3" customWidth="1"/>
    <col min="1276" max="1276" width="9.44140625" style="3" customWidth="1"/>
    <col min="1277" max="1277" width="6.44140625" style="3" customWidth="1"/>
    <col min="1278" max="1278" width="4.5546875" style="3" customWidth="1"/>
    <col min="1279" max="1279" width="7.44140625" style="3" customWidth="1"/>
    <col min="1280" max="1280" width="8.44140625" style="3" customWidth="1"/>
    <col min="1281" max="1281" width="7.5546875" style="3" customWidth="1"/>
    <col min="1282" max="1282" width="9" style="3" customWidth="1"/>
    <col min="1283" max="1283" width="11.44140625" style="3" customWidth="1"/>
    <col min="1284" max="1284" width="10.44140625" style="3" customWidth="1"/>
    <col min="1285" max="1285" width="11.5546875" style="3" customWidth="1"/>
    <col min="1286" max="1286" width="9.44140625" style="3"/>
    <col min="1287" max="1287" width="11.44140625" style="3" customWidth="1"/>
    <col min="1288" max="1528" width="9.44140625" style="3"/>
    <col min="1529" max="1529" width="6.44140625" style="3" customWidth="1"/>
    <col min="1530" max="1530" width="35.44140625" style="3" customWidth="1"/>
    <col min="1531" max="1531" width="3.5546875" style="3" customWidth="1"/>
    <col min="1532" max="1532" width="9.44140625" style="3" customWidth="1"/>
    <col min="1533" max="1533" width="6.44140625" style="3" customWidth="1"/>
    <col min="1534" max="1534" width="4.5546875" style="3" customWidth="1"/>
    <col min="1535" max="1535" width="7.44140625" style="3" customWidth="1"/>
    <col min="1536" max="1536" width="8.44140625" style="3" customWidth="1"/>
    <col min="1537" max="1537" width="7.5546875" style="3" customWidth="1"/>
    <col min="1538" max="1538" width="9" style="3" customWidth="1"/>
    <col min="1539" max="1539" width="11.44140625" style="3" customWidth="1"/>
    <col min="1540" max="1540" width="10.44140625" style="3" customWidth="1"/>
    <col min="1541" max="1541" width="11.5546875" style="3" customWidth="1"/>
    <col min="1542" max="1542" width="9.44140625" style="3"/>
    <col min="1543" max="1543" width="11.44140625" style="3" customWidth="1"/>
    <col min="1544" max="1784" width="9.44140625" style="3"/>
    <col min="1785" max="1785" width="6.44140625" style="3" customWidth="1"/>
    <col min="1786" max="1786" width="35.44140625" style="3" customWidth="1"/>
    <col min="1787" max="1787" width="3.5546875" style="3" customWidth="1"/>
    <col min="1788" max="1788" width="9.44140625" style="3" customWidth="1"/>
    <col min="1789" max="1789" width="6.44140625" style="3" customWidth="1"/>
    <col min="1790" max="1790" width="4.5546875" style="3" customWidth="1"/>
    <col min="1791" max="1791" width="7.44140625" style="3" customWidth="1"/>
    <col min="1792" max="1792" width="8.44140625" style="3" customWidth="1"/>
    <col min="1793" max="1793" width="7.5546875" style="3" customWidth="1"/>
    <col min="1794" max="1794" width="9" style="3" customWidth="1"/>
    <col min="1795" max="1795" width="11.44140625" style="3" customWidth="1"/>
    <col min="1796" max="1796" width="10.44140625" style="3" customWidth="1"/>
    <col min="1797" max="1797" width="11.5546875" style="3" customWidth="1"/>
    <col min="1798" max="1798" width="9.44140625" style="3"/>
    <col min="1799" max="1799" width="11.44140625" style="3" customWidth="1"/>
    <col min="1800" max="2040" width="9.44140625" style="3"/>
    <col min="2041" max="2041" width="6.44140625" style="3" customWidth="1"/>
    <col min="2042" max="2042" width="35.44140625" style="3" customWidth="1"/>
    <col min="2043" max="2043" width="3.5546875" style="3" customWidth="1"/>
    <col min="2044" max="2044" width="9.44140625" style="3" customWidth="1"/>
    <col min="2045" max="2045" width="6.44140625" style="3" customWidth="1"/>
    <col min="2046" max="2046" width="4.5546875" style="3" customWidth="1"/>
    <col min="2047" max="2047" width="7.44140625" style="3" customWidth="1"/>
    <col min="2048" max="2048" width="8.44140625" style="3" customWidth="1"/>
    <col min="2049" max="2049" width="7.5546875" style="3" customWidth="1"/>
    <col min="2050" max="2050" width="9" style="3" customWidth="1"/>
    <col min="2051" max="2051" width="11.44140625" style="3" customWidth="1"/>
    <col min="2052" max="2052" width="10.44140625" style="3" customWidth="1"/>
    <col min="2053" max="2053" width="11.5546875" style="3" customWidth="1"/>
    <col min="2054" max="2054" width="9.44140625" style="3"/>
    <col min="2055" max="2055" width="11.44140625" style="3" customWidth="1"/>
    <col min="2056" max="2296" width="9.44140625" style="3"/>
    <col min="2297" max="2297" width="6.44140625" style="3" customWidth="1"/>
    <col min="2298" max="2298" width="35.44140625" style="3" customWidth="1"/>
    <col min="2299" max="2299" width="3.5546875" style="3" customWidth="1"/>
    <col min="2300" max="2300" width="9.44140625" style="3" customWidth="1"/>
    <col min="2301" max="2301" width="6.44140625" style="3" customWidth="1"/>
    <col min="2302" max="2302" width="4.5546875" style="3" customWidth="1"/>
    <col min="2303" max="2303" width="7.44140625" style="3" customWidth="1"/>
    <col min="2304" max="2304" width="8.44140625" style="3" customWidth="1"/>
    <col min="2305" max="2305" width="7.5546875" style="3" customWidth="1"/>
    <col min="2306" max="2306" width="9" style="3" customWidth="1"/>
    <col min="2307" max="2307" width="11.44140625" style="3" customWidth="1"/>
    <col min="2308" max="2308" width="10.44140625" style="3" customWidth="1"/>
    <col min="2309" max="2309" width="11.5546875" style="3" customWidth="1"/>
    <col min="2310" max="2310" width="9.44140625" style="3"/>
    <col min="2311" max="2311" width="11.44140625" style="3" customWidth="1"/>
    <col min="2312" max="2552" width="9.44140625" style="3"/>
    <col min="2553" max="2553" width="6.44140625" style="3" customWidth="1"/>
    <col min="2554" max="2554" width="35.44140625" style="3" customWidth="1"/>
    <col min="2555" max="2555" width="3.5546875" style="3" customWidth="1"/>
    <col min="2556" max="2556" width="9.44140625" style="3" customWidth="1"/>
    <col min="2557" max="2557" width="6.44140625" style="3" customWidth="1"/>
    <col min="2558" max="2558" width="4.5546875" style="3" customWidth="1"/>
    <col min="2559" max="2559" width="7.44140625" style="3" customWidth="1"/>
    <col min="2560" max="2560" width="8.44140625" style="3" customWidth="1"/>
    <col min="2561" max="2561" width="7.5546875" style="3" customWidth="1"/>
    <col min="2562" max="2562" width="9" style="3" customWidth="1"/>
    <col min="2563" max="2563" width="11.44140625" style="3" customWidth="1"/>
    <col min="2564" max="2564" width="10.44140625" style="3" customWidth="1"/>
    <col min="2565" max="2565" width="11.5546875" style="3" customWidth="1"/>
    <col min="2566" max="2566" width="9.44140625" style="3"/>
    <col min="2567" max="2567" width="11.44140625" style="3" customWidth="1"/>
    <col min="2568" max="2808" width="9.44140625" style="3"/>
    <col min="2809" max="2809" width="6.44140625" style="3" customWidth="1"/>
    <col min="2810" max="2810" width="35.44140625" style="3" customWidth="1"/>
    <col min="2811" max="2811" width="3.5546875" style="3" customWidth="1"/>
    <col min="2812" max="2812" width="9.44140625" style="3" customWidth="1"/>
    <col min="2813" max="2813" width="6.44140625" style="3" customWidth="1"/>
    <col min="2814" max="2814" width="4.5546875" style="3" customWidth="1"/>
    <col min="2815" max="2815" width="7.44140625" style="3" customWidth="1"/>
    <col min="2816" max="2816" width="8.44140625" style="3" customWidth="1"/>
    <col min="2817" max="2817" width="7.5546875" style="3" customWidth="1"/>
    <col min="2818" max="2818" width="9" style="3" customWidth="1"/>
    <col min="2819" max="2819" width="11.44140625" style="3" customWidth="1"/>
    <col min="2820" max="2820" width="10.44140625" style="3" customWidth="1"/>
    <col min="2821" max="2821" width="11.5546875" style="3" customWidth="1"/>
    <col min="2822" max="2822" width="9.44140625" style="3"/>
    <col min="2823" max="2823" width="11.44140625" style="3" customWidth="1"/>
    <col min="2824" max="3064" width="9.44140625" style="3"/>
    <col min="3065" max="3065" width="6.44140625" style="3" customWidth="1"/>
    <col min="3066" max="3066" width="35.44140625" style="3" customWidth="1"/>
    <col min="3067" max="3067" width="3.5546875" style="3" customWidth="1"/>
    <col min="3068" max="3068" width="9.44140625" style="3" customWidth="1"/>
    <col min="3069" max="3069" width="6.44140625" style="3" customWidth="1"/>
    <col min="3070" max="3070" width="4.5546875" style="3" customWidth="1"/>
    <col min="3071" max="3071" width="7.44140625" style="3" customWidth="1"/>
    <col min="3072" max="3072" width="8.44140625" style="3" customWidth="1"/>
    <col min="3073" max="3073" width="7.5546875" style="3" customWidth="1"/>
    <col min="3074" max="3074" width="9" style="3" customWidth="1"/>
    <col min="3075" max="3075" width="11.44140625" style="3" customWidth="1"/>
    <col min="3076" max="3076" width="10.44140625" style="3" customWidth="1"/>
    <col min="3077" max="3077" width="11.5546875" style="3" customWidth="1"/>
    <col min="3078" max="3078" width="9.44140625" style="3"/>
    <col min="3079" max="3079" width="11.44140625" style="3" customWidth="1"/>
    <col min="3080" max="3320" width="9.44140625" style="3"/>
    <col min="3321" max="3321" width="6.44140625" style="3" customWidth="1"/>
    <col min="3322" max="3322" width="35.44140625" style="3" customWidth="1"/>
    <col min="3323" max="3323" width="3.5546875" style="3" customWidth="1"/>
    <col min="3324" max="3324" width="9.44140625" style="3" customWidth="1"/>
    <col min="3325" max="3325" width="6.44140625" style="3" customWidth="1"/>
    <col min="3326" max="3326" width="4.5546875" style="3" customWidth="1"/>
    <col min="3327" max="3327" width="7.44140625" style="3" customWidth="1"/>
    <col min="3328" max="3328" width="8.44140625" style="3" customWidth="1"/>
    <col min="3329" max="3329" width="7.5546875" style="3" customWidth="1"/>
    <col min="3330" max="3330" width="9" style="3" customWidth="1"/>
    <col min="3331" max="3331" width="11.44140625" style="3" customWidth="1"/>
    <col min="3332" max="3332" width="10.44140625" style="3" customWidth="1"/>
    <col min="3333" max="3333" width="11.5546875" style="3" customWidth="1"/>
    <col min="3334" max="3334" width="9.44140625" style="3"/>
    <col min="3335" max="3335" width="11.44140625" style="3" customWidth="1"/>
    <col min="3336" max="3576" width="9.44140625" style="3"/>
    <col min="3577" max="3577" width="6.44140625" style="3" customWidth="1"/>
    <col min="3578" max="3578" width="35.44140625" style="3" customWidth="1"/>
    <col min="3579" max="3579" width="3.5546875" style="3" customWidth="1"/>
    <col min="3580" max="3580" width="9.44140625" style="3" customWidth="1"/>
    <col min="3581" max="3581" width="6.44140625" style="3" customWidth="1"/>
    <col min="3582" max="3582" width="4.5546875" style="3" customWidth="1"/>
    <col min="3583" max="3583" width="7.44140625" style="3" customWidth="1"/>
    <col min="3584" max="3584" width="8.44140625" style="3" customWidth="1"/>
    <col min="3585" max="3585" width="7.5546875" style="3" customWidth="1"/>
    <col min="3586" max="3586" width="9" style="3" customWidth="1"/>
    <col min="3587" max="3587" width="11.44140625" style="3" customWidth="1"/>
    <col min="3588" max="3588" width="10.44140625" style="3" customWidth="1"/>
    <col min="3589" max="3589" width="11.5546875" style="3" customWidth="1"/>
    <col min="3590" max="3590" width="9.44140625" style="3"/>
    <col min="3591" max="3591" width="11.44140625" style="3" customWidth="1"/>
    <col min="3592" max="3832" width="9.44140625" style="3"/>
    <col min="3833" max="3833" width="6.44140625" style="3" customWidth="1"/>
    <col min="3834" max="3834" width="35.44140625" style="3" customWidth="1"/>
    <col min="3835" max="3835" width="3.5546875" style="3" customWidth="1"/>
    <col min="3836" max="3836" width="9.44140625" style="3" customWidth="1"/>
    <col min="3837" max="3837" width="6.44140625" style="3" customWidth="1"/>
    <col min="3838" max="3838" width="4.5546875" style="3" customWidth="1"/>
    <col min="3839" max="3839" width="7.44140625" style="3" customWidth="1"/>
    <col min="3840" max="3840" width="8.44140625" style="3" customWidth="1"/>
    <col min="3841" max="3841" width="7.5546875" style="3" customWidth="1"/>
    <col min="3842" max="3842" width="9" style="3" customWidth="1"/>
    <col min="3843" max="3843" width="11.44140625" style="3" customWidth="1"/>
    <col min="3844" max="3844" width="10.44140625" style="3" customWidth="1"/>
    <col min="3845" max="3845" width="11.5546875" style="3" customWidth="1"/>
    <col min="3846" max="3846" width="9.44140625" style="3"/>
    <col min="3847" max="3847" width="11.44140625" style="3" customWidth="1"/>
    <col min="3848" max="4088" width="9.44140625" style="3"/>
    <col min="4089" max="4089" width="6.44140625" style="3" customWidth="1"/>
    <col min="4090" max="4090" width="35.44140625" style="3" customWidth="1"/>
    <col min="4091" max="4091" width="3.5546875" style="3" customWidth="1"/>
    <col min="4092" max="4092" width="9.44140625" style="3" customWidth="1"/>
    <col min="4093" max="4093" width="6.44140625" style="3" customWidth="1"/>
    <col min="4094" max="4094" width="4.5546875" style="3" customWidth="1"/>
    <col min="4095" max="4095" width="7.44140625" style="3" customWidth="1"/>
    <col min="4096" max="4096" width="8.44140625" style="3" customWidth="1"/>
    <col min="4097" max="4097" width="7.5546875" style="3" customWidth="1"/>
    <col min="4098" max="4098" width="9" style="3" customWidth="1"/>
    <col min="4099" max="4099" width="11.44140625" style="3" customWidth="1"/>
    <col min="4100" max="4100" width="10.44140625" style="3" customWidth="1"/>
    <col min="4101" max="4101" width="11.5546875" style="3" customWidth="1"/>
    <col min="4102" max="4102" width="9.44140625" style="3"/>
    <col min="4103" max="4103" width="11.44140625" style="3" customWidth="1"/>
    <col min="4104" max="4344" width="9.44140625" style="3"/>
    <col min="4345" max="4345" width="6.44140625" style="3" customWidth="1"/>
    <col min="4346" max="4346" width="35.44140625" style="3" customWidth="1"/>
    <col min="4347" max="4347" width="3.5546875" style="3" customWidth="1"/>
    <col min="4348" max="4348" width="9.44140625" style="3" customWidth="1"/>
    <col min="4349" max="4349" width="6.44140625" style="3" customWidth="1"/>
    <col min="4350" max="4350" width="4.5546875" style="3" customWidth="1"/>
    <col min="4351" max="4351" width="7.44140625" style="3" customWidth="1"/>
    <col min="4352" max="4352" width="8.44140625" style="3" customWidth="1"/>
    <col min="4353" max="4353" width="7.5546875" style="3" customWidth="1"/>
    <col min="4354" max="4354" width="9" style="3" customWidth="1"/>
    <col min="4355" max="4355" width="11.44140625" style="3" customWidth="1"/>
    <col min="4356" max="4356" width="10.44140625" style="3" customWidth="1"/>
    <col min="4357" max="4357" width="11.5546875" style="3" customWidth="1"/>
    <col min="4358" max="4358" width="9.44140625" style="3"/>
    <col min="4359" max="4359" width="11.44140625" style="3" customWidth="1"/>
    <col min="4360" max="4600" width="9.44140625" style="3"/>
    <col min="4601" max="4601" width="6.44140625" style="3" customWidth="1"/>
    <col min="4602" max="4602" width="35.44140625" style="3" customWidth="1"/>
    <col min="4603" max="4603" width="3.5546875" style="3" customWidth="1"/>
    <col min="4604" max="4604" width="9.44140625" style="3" customWidth="1"/>
    <col min="4605" max="4605" width="6.44140625" style="3" customWidth="1"/>
    <col min="4606" max="4606" width="4.5546875" style="3" customWidth="1"/>
    <col min="4607" max="4607" width="7.44140625" style="3" customWidth="1"/>
    <col min="4608" max="4608" width="8.44140625" style="3" customWidth="1"/>
    <col min="4609" max="4609" width="7.5546875" style="3" customWidth="1"/>
    <col min="4610" max="4610" width="9" style="3" customWidth="1"/>
    <col min="4611" max="4611" width="11.44140625" style="3" customWidth="1"/>
    <col min="4612" max="4612" width="10.44140625" style="3" customWidth="1"/>
    <col min="4613" max="4613" width="11.5546875" style="3" customWidth="1"/>
    <col min="4614" max="4614" width="9.44140625" style="3"/>
    <col min="4615" max="4615" width="11.44140625" style="3" customWidth="1"/>
    <col min="4616" max="4856" width="9.44140625" style="3"/>
    <col min="4857" max="4857" width="6.44140625" style="3" customWidth="1"/>
    <col min="4858" max="4858" width="35.44140625" style="3" customWidth="1"/>
    <col min="4859" max="4859" width="3.5546875" style="3" customWidth="1"/>
    <col min="4860" max="4860" width="9.44140625" style="3" customWidth="1"/>
    <col min="4861" max="4861" width="6.44140625" style="3" customWidth="1"/>
    <col min="4862" max="4862" width="4.5546875" style="3" customWidth="1"/>
    <col min="4863" max="4863" width="7.44140625" style="3" customWidth="1"/>
    <col min="4864" max="4864" width="8.44140625" style="3" customWidth="1"/>
    <col min="4865" max="4865" width="7.5546875" style="3" customWidth="1"/>
    <col min="4866" max="4866" width="9" style="3" customWidth="1"/>
    <col min="4867" max="4867" width="11.44140625" style="3" customWidth="1"/>
    <col min="4868" max="4868" width="10.44140625" style="3" customWidth="1"/>
    <col min="4869" max="4869" width="11.5546875" style="3" customWidth="1"/>
    <col min="4870" max="4870" width="9.44140625" style="3"/>
    <col min="4871" max="4871" width="11.44140625" style="3" customWidth="1"/>
    <col min="4872" max="5112" width="9.44140625" style="3"/>
    <col min="5113" max="5113" width="6.44140625" style="3" customWidth="1"/>
    <col min="5114" max="5114" width="35.44140625" style="3" customWidth="1"/>
    <col min="5115" max="5115" width="3.5546875" style="3" customWidth="1"/>
    <col min="5116" max="5116" width="9.44140625" style="3" customWidth="1"/>
    <col min="5117" max="5117" width="6.44140625" style="3" customWidth="1"/>
    <col min="5118" max="5118" width="4.5546875" style="3" customWidth="1"/>
    <col min="5119" max="5119" width="7.44140625" style="3" customWidth="1"/>
    <col min="5120" max="5120" width="8.44140625" style="3" customWidth="1"/>
    <col min="5121" max="5121" width="7.5546875" style="3" customWidth="1"/>
    <col min="5122" max="5122" width="9" style="3" customWidth="1"/>
    <col min="5123" max="5123" width="11.44140625" style="3" customWidth="1"/>
    <col min="5124" max="5124" width="10.44140625" style="3" customWidth="1"/>
    <col min="5125" max="5125" width="11.5546875" style="3" customWidth="1"/>
    <col min="5126" max="5126" width="9.44140625" style="3"/>
    <col min="5127" max="5127" width="11.44140625" style="3" customWidth="1"/>
    <col min="5128" max="5368" width="9.44140625" style="3"/>
    <col min="5369" max="5369" width="6.44140625" style="3" customWidth="1"/>
    <col min="5370" max="5370" width="35.44140625" style="3" customWidth="1"/>
    <col min="5371" max="5371" width="3.5546875" style="3" customWidth="1"/>
    <col min="5372" max="5372" width="9.44140625" style="3" customWidth="1"/>
    <col min="5373" max="5373" width="6.44140625" style="3" customWidth="1"/>
    <col min="5374" max="5374" width="4.5546875" style="3" customWidth="1"/>
    <col min="5375" max="5375" width="7.44140625" style="3" customWidth="1"/>
    <col min="5376" max="5376" width="8.44140625" style="3" customWidth="1"/>
    <col min="5377" max="5377" width="7.5546875" style="3" customWidth="1"/>
    <col min="5378" max="5378" width="9" style="3" customWidth="1"/>
    <col min="5379" max="5379" width="11.44140625" style="3" customWidth="1"/>
    <col min="5380" max="5380" width="10.44140625" style="3" customWidth="1"/>
    <col min="5381" max="5381" width="11.5546875" style="3" customWidth="1"/>
    <col min="5382" max="5382" width="9.44140625" style="3"/>
    <col min="5383" max="5383" width="11.44140625" style="3" customWidth="1"/>
    <col min="5384" max="5624" width="9.44140625" style="3"/>
    <col min="5625" max="5625" width="6.44140625" style="3" customWidth="1"/>
    <col min="5626" max="5626" width="35.44140625" style="3" customWidth="1"/>
    <col min="5627" max="5627" width="3.5546875" style="3" customWidth="1"/>
    <col min="5628" max="5628" width="9.44140625" style="3" customWidth="1"/>
    <col min="5629" max="5629" width="6.44140625" style="3" customWidth="1"/>
    <col min="5630" max="5630" width="4.5546875" style="3" customWidth="1"/>
    <col min="5631" max="5631" width="7.44140625" style="3" customWidth="1"/>
    <col min="5632" max="5632" width="8.44140625" style="3" customWidth="1"/>
    <col min="5633" max="5633" width="7.5546875" style="3" customWidth="1"/>
    <col min="5634" max="5634" width="9" style="3" customWidth="1"/>
    <col min="5635" max="5635" width="11.44140625" style="3" customWidth="1"/>
    <col min="5636" max="5636" width="10.44140625" style="3" customWidth="1"/>
    <col min="5637" max="5637" width="11.5546875" style="3" customWidth="1"/>
    <col min="5638" max="5638" width="9.44140625" style="3"/>
    <col min="5639" max="5639" width="11.44140625" style="3" customWidth="1"/>
    <col min="5640" max="5880" width="9.44140625" style="3"/>
    <col min="5881" max="5881" width="6.44140625" style="3" customWidth="1"/>
    <col min="5882" max="5882" width="35.44140625" style="3" customWidth="1"/>
    <col min="5883" max="5883" width="3.5546875" style="3" customWidth="1"/>
    <col min="5884" max="5884" width="9.44140625" style="3" customWidth="1"/>
    <col min="5885" max="5885" width="6.44140625" style="3" customWidth="1"/>
    <col min="5886" max="5886" width="4.5546875" style="3" customWidth="1"/>
    <col min="5887" max="5887" width="7.44140625" style="3" customWidth="1"/>
    <col min="5888" max="5888" width="8.44140625" style="3" customWidth="1"/>
    <col min="5889" max="5889" width="7.5546875" style="3" customWidth="1"/>
    <col min="5890" max="5890" width="9" style="3" customWidth="1"/>
    <col min="5891" max="5891" width="11.44140625" style="3" customWidth="1"/>
    <col min="5892" max="5892" width="10.44140625" style="3" customWidth="1"/>
    <col min="5893" max="5893" width="11.5546875" style="3" customWidth="1"/>
    <col min="5894" max="5894" width="9.44140625" style="3"/>
    <col min="5895" max="5895" width="11.44140625" style="3" customWidth="1"/>
    <col min="5896" max="6136" width="9.44140625" style="3"/>
    <col min="6137" max="6137" width="6.44140625" style="3" customWidth="1"/>
    <col min="6138" max="6138" width="35.44140625" style="3" customWidth="1"/>
    <col min="6139" max="6139" width="3.5546875" style="3" customWidth="1"/>
    <col min="6140" max="6140" width="9.44140625" style="3" customWidth="1"/>
    <col min="6141" max="6141" width="6.44140625" style="3" customWidth="1"/>
    <col min="6142" max="6142" width="4.5546875" style="3" customWidth="1"/>
    <col min="6143" max="6143" width="7.44140625" style="3" customWidth="1"/>
    <col min="6144" max="6144" width="8.44140625" style="3" customWidth="1"/>
    <col min="6145" max="6145" width="7.5546875" style="3" customWidth="1"/>
    <col min="6146" max="6146" width="9" style="3" customWidth="1"/>
    <col min="6147" max="6147" width="11.44140625" style="3" customWidth="1"/>
    <col min="6148" max="6148" width="10.44140625" style="3" customWidth="1"/>
    <col min="6149" max="6149" width="11.5546875" style="3" customWidth="1"/>
    <col min="6150" max="6150" width="9.44140625" style="3"/>
    <col min="6151" max="6151" width="11.44140625" style="3" customWidth="1"/>
    <col min="6152" max="6392" width="9.44140625" style="3"/>
    <col min="6393" max="6393" width="6.44140625" style="3" customWidth="1"/>
    <col min="6394" max="6394" width="35.44140625" style="3" customWidth="1"/>
    <col min="6395" max="6395" width="3.5546875" style="3" customWidth="1"/>
    <col min="6396" max="6396" width="9.44140625" style="3" customWidth="1"/>
    <col min="6397" max="6397" width="6.44140625" style="3" customWidth="1"/>
    <col min="6398" max="6398" width="4.5546875" style="3" customWidth="1"/>
    <col min="6399" max="6399" width="7.44140625" style="3" customWidth="1"/>
    <col min="6400" max="6400" width="8.44140625" style="3" customWidth="1"/>
    <col min="6401" max="6401" width="7.5546875" style="3" customWidth="1"/>
    <col min="6402" max="6402" width="9" style="3" customWidth="1"/>
    <col min="6403" max="6403" width="11.44140625" style="3" customWidth="1"/>
    <col min="6404" max="6404" width="10.44140625" style="3" customWidth="1"/>
    <col min="6405" max="6405" width="11.5546875" style="3" customWidth="1"/>
    <col min="6406" max="6406" width="9.44140625" style="3"/>
    <col min="6407" max="6407" width="11.44140625" style="3" customWidth="1"/>
    <col min="6408" max="6648" width="9.44140625" style="3"/>
    <col min="6649" max="6649" width="6.44140625" style="3" customWidth="1"/>
    <col min="6650" max="6650" width="35.44140625" style="3" customWidth="1"/>
    <col min="6651" max="6651" width="3.5546875" style="3" customWidth="1"/>
    <col min="6652" max="6652" width="9.44140625" style="3" customWidth="1"/>
    <col min="6653" max="6653" width="6.44140625" style="3" customWidth="1"/>
    <col min="6654" max="6654" width="4.5546875" style="3" customWidth="1"/>
    <col min="6655" max="6655" width="7.44140625" style="3" customWidth="1"/>
    <col min="6656" max="6656" width="8.44140625" style="3" customWidth="1"/>
    <col min="6657" max="6657" width="7.5546875" style="3" customWidth="1"/>
    <col min="6658" max="6658" width="9" style="3" customWidth="1"/>
    <col min="6659" max="6659" width="11.44140625" style="3" customWidth="1"/>
    <col min="6660" max="6660" width="10.44140625" style="3" customWidth="1"/>
    <col min="6661" max="6661" width="11.5546875" style="3" customWidth="1"/>
    <col min="6662" max="6662" width="9.44140625" style="3"/>
    <col min="6663" max="6663" width="11.44140625" style="3" customWidth="1"/>
    <col min="6664" max="6904" width="9.44140625" style="3"/>
    <col min="6905" max="6905" width="6.44140625" style="3" customWidth="1"/>
    <col min="6906" max="6906" width="35.44140625" style="3" customWidth="1"/>
    <col min="6907" max="6907" width="3.5546875" style="3" customWidth="1"/>
    <col min="6908" max="6908" width="9.44140625" style="3" customWidth="1"/>
    <col min="6909" max="6909" width="6.44140625" style="3" customWidth="1"/>
    <col min="6910" max="6910" width="4.5546875" style="3" customWidth="1"/>
    <col min="6911" max="6911" width="7.44140625" style="3" customWidth="1"/>
    <col min="6912" max="6912" width="8.44140625" style="3" customWidth="1"/>
    <col min="6913" max="6913" width="7.5546875" style="3" customWidth="1"/>
    <col min="6914" max="6914" width="9" style="3" customWidth="1"/>
    <col min="6915" max="6915" width="11.44140625" style="3" customWidth="1"/>
    <col min="6916" max="6916" width="10.44140625" style="3" customWidth="1"/>
    <col min="6917" max="6917" width="11.5546875" style="3" customWidth="1"/>
    <col min="6918" max="6918" width="9.44140625" style="3"/>
    <col min="6919" max="6919" width="11.44140625" style="3" customWidth="1"/>
    <col min="6920" max="7160" width="9.44140625" style="3"/>
    <col min="7161" max="7161" width="6.44140625" style="3" customWidth="1"/>
    <col min="7162" max="7162" width="35.44140625" style="3" customWidth="1"/>
    <col min="7163" max="7163" width="3.5546875" style="3" customWidth="1"/>
    <col min="7164" max="7164" width="9.44140625" style="3" customWidth="1"/>
    <col min="7165" max="7165" width="6.44140625" style="3" customWidth="1"/>
    <col min="7166" max="7166" width="4.5546875" style="3" customWidth="1"/>
    <col min="7167" max="7167" width="7.44140625" style="3" customWidth="1"/>
    <col min="7168" max="7168" width="8.44140625" style="3" customWidth="1"/>
    <col min="7169" max="7169" width="7.5546875" style="3" customWidth="1"/>
    <col min="7170" max="7170" width="9" style="3" customWidth="1"/>
    <col min="7171" max="7171" width="11.44140625" style="3" customWidth="1"/>
    <col min="7172" max="7172" width="10.44140625" style="3" customWidth="1"/>
    <col min="7173" max="7173" width="11.5546875" style="3" customWidth="1"/>
    <col min="7174" max="7174" width="9.44140625" style="3"/>
    <col min="7175" max="7175" width="11.44140625" style="3" customWidth="1"/>
    <col min="7176" max="7416" width="9.44140625" style="3"/>
    <col min="7417" max="7417" width="6.44140625" style="3" customWidth="1"/>
    <col min="7418" max="7418" width="35.44140625" style="3" customWidth="1"/>
    <col min="7419" max="7419" width="3.5546875" style="3" customWidth="1"/>
    <col min="7420" max="7420" width="9.44140625" style="3" customWidth="1"/>
    <col min="7421" max="7421" width="6.44140625" style="3" customWidth="1"/>
    <col min="7422" max="7422" width="4.5546875" style="3" customWidth="1"/>
    <col min="7423" max="7423" width="7.44140625" style="3" customWidth="1"/>
    <col min="7424" max="7424" width="8.44140625" style="3" customWidth="1"/>
    <col min="7425" max="7425" width="7.5546875" style="3" customWidth="1"/>
    <col min="7426" max="7426" width="9" style="3" customWidth="1"/>
    <col min="7427" max="7427" width="11.44140625" style="3" customWidth="1"/>
    <col min="7428" max="7428" width="10.44140625" style="3" customWidth="1"/>
    <col min="7429" max="7429" width="11.5546875" style="3" customWidth="1"/>
    <col min="7430" max="7430" width="9.44140625" style="3"/>
    <col min="7431" max="7431" width="11.44140625" style="3" customWidth="1"/>
    <col min="7432" max="7672" width="9.44140625" style="3"/>
    <col min="7673" max="7673" width="6.44140625" style="3" customWidth="1"/>
    <col min="7674" max="7674" width="35.44140625" style="3" customWidth="1"/>
    <col min="7675" max="7675" width="3.5546875" style="3" customWidth="1"/>
    <col min="7676" max="7676" width="9.44140625" style="3" customWidth="1"/>
    <col min="7677" max="7677" width="6.44140625" style="3" customWidth="1"/>
    <col min="7678" max="7678" width="4.5546875" style="3" customWidth="1"/>
    <col min="7679" max="7679" width="7.44140625" style="3" customWidth="1"/>
    <col min="7680" max="7680" width="8.44140625" style="3" customWidth="1"/>
    <col min="7681" max="7681" width="7.5546875" style="3" customWidth="1"/>
    <col min="7682" max="7682" width="9" style="3" customWidth="1"/>
    <col min="7683" max="7683" width="11.44140625" style="3" customWidth="1"/>
    <col min="7684" max="7684" width="10.44140625" style="3" customWidth="1"/>
    <col min="7685" max="7685" width="11.5546875" style="3" customWidth="1"/>
    <col min="7686" max="7686" width="9.44140625" style="3"/>
    <col min="7687" max="7687" width="11.44140625" style="3" customWidth="1"/>
    <col min="7688" max="7928" width="9.44140625" style="3"/>
    <col min="7929" max="7929" width="6.44140625" style="3" customWidth="1"/>
    <col min="7930" max="7930" width="35.44140625" style="3" customWidth="1"/>
    <col min="7931" max="7931" width="3.5546875" style="3" customWidth="1"/>
    <col min="7932" max="7932" width="9.44140625" style="3" customWidth="1"/>
    <col min="7933" max="7933" width="6.44140625" style="3" customWidth="1"/>
    <col min="7934" max="7934" width="4.5546875" style="3" customWidth="1"/>
    <col min="7935" max="7935" width="7.44140625" style="3" customWidth="1"/>
    <col min="7936" max="7936" width="8.44140625" style="3" customWidth="1"/>
    <col min="7937" max="7937" width="7.5546875" style="3" customWidth="1"/>
    <col min="7938" max="7938" width="9" style="3" customWidth="1"/>
    <col min="7939" max="7939" width="11.44140625" style="3" customWidth="1"/>
    <col min="7940" max="7940" width="10.44140625" style="3" customWidth="1"/>
    <col min="7941" max="7941" width="11.5546875" style="3" customWidth="1"/>
    <col min="7942" max="7942" width="9.44140625" style="3"/>
    <col min="7943" max="7943" width="11.44140625" style="3" customWidth="1"/>
    <col min="7944" max="8184" width="9.44140625" style="3"/>
    <col min="8185" max="8185" width="6.44140625" style="3" customWidth="1"/>
    <col min="8186" max="8186" width="35.44140625" style="3" customWidth="1"/>
    <col min="8187" max="8187" width="3.5546875" style="3" customWidth="1"/>
    <col min="8188" max="8188" width="9.44140625" style="3" customWidth="1"/>
    <col min="8189" max="8189" width="6.44140625" style="3" customWidth="1"/>
    <col min="8190" max="8190" width="4.5546875" style="3" customWidth="1"/>
    <col min="8191" max="8191" width="7.44140625" style="3" customWidth="1"/>
    <col min="8192" max="8192" width="8.44140625" style="3" customWidth="1"/>
    <col min="8193" max="8193" width="7.5546875" style="3" customWidth="1"/>
    <col min="8194" max="8194" width="9" style="3" customWidth="1"/>
    <col min="8195" max="8195" width="11.44140625" style="3" customWidth="1"/>
    <col min="8196" max="8196" width="10.44140625" style="3" customWidth="1"/>
    <col min="8197" max="8197" width="11.5546875" style="3" customWidth="1"/>
    <col min="8198" max="8198" width="9.44140625" style="3"/>
    <col min="8199" max="8199" width="11.44140625" style="3" customWidth="1"/>
    <col min="8200" max="8440" width="9.44140625" style="3"/>
    <col min="8441" max="8441" width="6.44140625" style="3" customWidth="1"/>
    <col min="8442" max="8442" width="35.44140625" style="3" customWidth="1"/>
    <col min="8443" max="8443" width="3.5546875" style="3" customWidth="1"/>
    <col min="8444" max="8444" width="9.44140625" style="3" customWidth="1"/>
    <col min="8445" max="8445" width="6.44140625" style="3" customWidth="1"/>
    <col min="8446" max="8446" width="4.5546875" style="3" customWidth="1"/>
    <col min="8447" max="8447" width="7.44140625" style="3" customWidth="1"/>
    <col min="8448" max="8448" width="8.44140625" style="3" customWidth="1"/>
    <col min="8449" max="8449" width="7.5546875" style="3" customWidth="1"/>
    <col min="8450" max="8450" width="9" style="3" customWidth="1"/>
    <col min="8451" max="8451" width="11.44140625" style="3" customWidth="1"/>
    <col min="8452" max="8452" width="10.44140625" style="3" customWidth="1"/>
    <col min="8453" max="8453" width="11.5546875" style="3" customWidth="1"/>
    <col min="8454" max="8454" width="9.44140625" style="3"/>
    <col min="8455" max="8455" width="11.44140625" style="3" customWidth="1"/>
    <col min="8456" max="8696" width="9.44140625" style="3"/>
    <col min="8697" max="8697" width="6.44140625" style="3" customWidth="1"/>
    <col min="8698" max="8698" width="35.44140625" style="3" customWidth="1"/>
    <col min="8699" max="8699" width="3.5546875" style="3" customWidth="1"/>
    <col min="8700" max="8700" width="9.44140625" style="3" customWidth="1"/>
    <col min="8701" max="8701" width="6.44140625" style="3" customWidth="1"/>
    <col min="8702" max="8702" width="4.5546875" style="3" customWidth="1"/>
    <col min="8703" max="8703" width="7.44140625" style="3" customWidth="1"/>
    <col min="8704" max="8704" width="8.44140625" style="3" customWidth="1"/>
    <col min="8705" max="8705" width="7.5546875" style="3" customWidth="1"/>
    <col min="8706" max="8706" width="9" style="3" customWidth="1"/>
    <col min="8707" max="8707" width="11.44140625" style="3" customWidth="1"/>
    <col min="8708" max="8708" width="10.44140625" style="3" customWidth="1"/>
    <col min="8709" max="8709" width="11.5546875" style="3" customWidth="1"/>
    <col min="8710" max="8710" width="9.44140625" style="3"/>
    <col min="8711" max="8711" width="11.44140625" style="3" customWidth="1"/>
    <col min="8712" max="8952" width="9.44140625" style="3"/>
    <col min="8953" max="8953" width="6.44140625" style="3" customWidth="1"/>
    <col min="8954" max="8954" width="35.44140625" style="3" customWidth="1"/>
    <col min="8955" max="8955" width="3.5546875" style="3" customWidth="1"/>
    <col min="8956" max="8956" width="9.44140625" style="3" customWidth="1"/>
    <col min="8957" max="8957" width="6.44140625" style="3" customWidth="1"/>
    <col min="8958" max="8958" width="4.5546875" style="3" customWidth="1"/>
    <col min="8959" max="8959" width="7.44140625" style="3" customWidth="1"/>
    <col min="8960" max="8960" width="8.44140625" style="3" customWidth="1"/>
    <col min="8961" max="8961" width="7.5546875" style="3" customWidth="1"/>
    <col min="8962" max="8962" width="9" style="3" customWidth="1"/>
    <col min="8963" max="8963" width="11.44140625" style="3" customWidth="1"/>
    <col min="8964" max="8964" width="10.44140625" style="3" customWidth="1"/>
    <col min="8965" max="8965" width="11.5546875" style="3" customWidth="1"/>
    <col min="8966" max="8966" width="9.44140625" style="3"/>
    <col min="8967" max="8967" width="11.44140625" style="3" customWidth="1"/>
    <col min="8968" max="9208" width="9.44140625" style="3"/>
    <col min="9209" max="9209" width="6.44140625" style="3" customWidth="1"/>
    <col min="9210" max="9210" width="35.44140625" style="3" customWidth="1"/>
    <col min="9211" max="9211" width="3.5546875" style="3" customWidth="1"/>
    <col min="9212" max="9212" width="9.44140625" style="3" customWidth="1"/>
    <col min="9213" max="9213" width="6.44140625" style="3" customWidth="1"/>
    <col min="9214" max="9214" width="4.5546875" style="3" customWidth="1"/>
    <col min="9215" max="9215" width="7.44140625" style="3" customWidth="1"/>
    <col min="9216" max="9216" width="8.44140625" style="3" customWidth="1"/>
    <col min="9217" max="9217" width="7.5546875" style="3" customWidth="1"/>
    <col min="9218" max="9218" width="9" style="3" customWidth="1"/>
    <col min="9219" max="9219" width="11.44140625" style="3" customWidth="1"/>
    <col min="9220" max="9220" width="10.44140625" style="3" customWidth="1"/>
    <col min="9221" max="9221" width="11.5546875" style="3" customWidth="1"/>
    <col min="9222" max="9222" width="9.44140625" style="3"/>
    <col min="9223" max="9223" width="11.44140625" style="3" customWidth="1"/>
    <col min="9224" max="9464" width="9.44140625" style="3"/>
    <col min="9465" max="9465" width="6.44140625" style="3" customWidth="1"/>
    <col min="9466" max="9466" width="35.44140625" style="3" customWidth="1"/>
    <col min="9467" max="9467" width="3.5546875" style="3" customWidth="1"/>
    <col min="9468" max="9468" width="9.44140625" style="3" customWidth="1"/>
    <col min="9469" max="9469" width="6.44140625" style="3" customWidth="1"/>
    <col min="9470" max="9470" width="4.5546875" style="3" customWidth="1"/>
    <col min="9471" max="9471" width="7.44140625" style="3" customWidth="1"/>
    <col min="9472" max="9472" width="8.44140625" style="3" customWidth="1"/>
    <col min="9473" max="9473" width="7.5546875" style="3" customWidth="1"/>
    <col min="9474" max="9474" width="9" style="3" customWidth="1"/>
    <col min="9475" max="9475" width="11.44140625" style="3" customWidth="1"/>
    <col min="9476" max="9476" width="10.44140625" style="3" customWidth="1"/>
    <col min="9477" max="9477" width="11.5546875" style="3" customWidth="1"/>
    <col min="9478" max="9478" width="9.44140625" style="3"/>
    <col min="9479" max="9479" width="11.44140625" style="3" customWidth="1"/>
    <col min="9480" max="9720" width="9.44140625" style="3"/>
    <col min="9721" max="9721" width="6.44140625" style="3" customWidth="1"/>
    <col min="9722" max="9722" width="35.44140625" style="3" customWidth="1"/>
    <col min="9723" max="9723" width="3.5546875" style="3" customWidth="1"/>
    <col min="9724" max="9724" width="9.44140625" style="3" customWidth="1"/>
    <col min="9725" max="9725" width="6.44140625" style="3" customWidth="1"/>
    <col min="9726" max="9726" width="4.5546875" style="3" customWidth="1"/>
    <col min="9727" max="9727" width="7.44140625" style="3" customWidth="1"/>
    <col min="9728" max="9728" width="8.44140625" style="3" customWidth="1"/>
    <col min="9729" max="9729" width="7.5546875" style="3" customWidth="1"/>
    <col min="9730" max="9730" width="9" style="3" customWidth="1"/>
    <col min="9731" max="9731" width="11.44140625" style="3" customWidth="1"/>
    <col min="9732" max="9732" width="10.44140625" style="3" customWidth="1"/>
    <col min="9733" max="9733" width="11.5546875" style="3" customWidth="1"/>
    <col min="9734" max="9734" width="9.44140625" style="3"/>
    <col min="9735" max="9735" width="11.44140625" style="3" customWidth="1"/>
    <col min="9736" max="9976" width="9.44140625" style="3"/>
    <col min="9977" max="9977" width="6.44140625" style="3" customWidth="1"/>
    <col min="9978" max="9978" width="35.44140625" style="3" customWidth="1"/>
    <col min="9979" max="9979" width="3.5546875" style="3" customWidth="1"/>
    <col min="9980" max="9980" width="9.44140625" style="3" customWidth="1"/>
    <col min="9981" max="9981" width="6.44140625" style="3" customWidth="1"/>
    <col min="9982" max="9982" width="4.5546875" style="3" customWidth="1"/>
    <col min="9983" max="9983" width="7.44140625" style="3" customWidth="1"/>
    <col min="9984" max="9984" width="8.44140625" style="3" customWidth="1"/>
    <col min="9985" max="9985" width="7.5546875" style="3" customWidth="1"/>
    <col min="9986" max="9986" width="9" style="3" customWidth="1"/>
    <col min="9987" max="9987" width="11.44140625" style="3" customWidth="1"/>
    <col min="9988" max="9988" width="10.44140625" style="3" customWidth="1"/>
    <col min="9989" max="9989" width="11.5546875" style="3" customWidth="1"/>
    <col min="9990" max="9990" width="9.44140625" style="3"/>
    <col min="9991" max="9991" width="11.44140625" style="3" customWidth="1"/>
    <col min="9992" max="10232" width="9.44140625" style="3"/>
    <col min="10233" max="10233" width="6.44140625" style="3" customWidth="1"/>
    <col min="10234" max="10234" width="35.44140625" style="3" customWidth="1"/>
    <col min="10235" max="10235" width="3.5546875" style="3" customWidth="1"/>
    <col min="10236" max="10236" width="9.44140625" style="3" customWidth="1"/>
    <col min="10237" max="10237" width="6.44140625" style="3" customWidth="1"/>
    <col min="10238" max="10238" width="4.5546875" style="3" customWidth="1"/>
    <col min="10239" max="10239" width="7.44140625" style="3" customWidth="1"/>
    <col min="10240" max="10240" width="8.44140625" style="3" customWidth="1"/>
    <col min="10241" max="10241" width="7.5546875" style="3" customWidth="1"/>
    <col min="10242" max="10242" width="9" style="3" customWidth="1"/>
    <col min="10243" max="10243" width="11.44140625" style="3" customWidth="1"/>
    <col min="10244" max="10244" width="10.44140625" style="3" customWidth="1"/>
    <col min="10245" max="10245" width="11.5546875" style="3" customWidth="1"/>
    <col min="10246" max="10246" width="9.44140625" style="3"/>
    <col min="10247" max="10247" width="11.44140625" style="3" customWidth="1"/>
    <col min="10248" max="10488" width="9.44140625" style="3"/>
    <col min="10489" max="10489" width="6.44140625" style="3" customWidth="1"/>
    <col min="10490" max="10490" width="35.44140625" style="3" customWidth="1"/>
    <col min="10491" max="10491" width="3.5546875" style="3" customWidth="1"/>
    <col min="10492" max="10492" width="9.44140625" style="3" customWidth="1"/>
    <col min="10493" max="10493" width="6.44140625" style="3" customWidth="1"/>
    <col min="10494" max="10494" width="4.5546875" style="3" customWidth="1"/>
    <col min="10495" max="10495" width="7.44140625" style="3" customWidth="1"/>
    <col min="10496" max="10496" width="8.44140625" style="3" customWidth="1"/>
    <col min="10497" max="10497" width="7.5546875" style="3" customWidth="1"/>
    <col min="10498" max="10498" width="9" style="3" customWidth="1"/>
    <col min="10499" max="10499" width="11.44140625" style="3" customWidth="1"/>
    <col min="10500" max="10500" width="10.44140625" style="3" customWidth="1"/>
    <col min="10501" max="10501" width="11.5546875" style="3" customWidth="1"/>
    <col min="10502" max="10502" width="9.44140625" style="3"/>
    <col min="10503" max="10503" width="11.44140625" style="3" customWidth="1"/>
    <col min="10504" max="10744" width="9.44140625" style="3"/>
    <col min="10745" max="10745" width="6.44140625" style="3" customWidth="1"/>
    <col min="10746" max="10746" width="35.44140625" style="3" customWidth="1"/>
    <col min="10747" max="10747" width="3.5546875" style="3" customWidth="1"/>
    <col min="10748" max="10748" width="9.44140625" style="3" customWidth="1"/>
    <col min="10749" max="10749" width="6.44140625" style="3" customWidth="1"/>
    <col min="10750" max="10750" width="4.5546875" style="3" customWidth="1"/>
    <col min="10751" max="10751" width="7.44140625" style="3" customWidth="1"/>
    <col min="10752" max="10752" width="8.44140625" style="3" customWidth="1"/>
    <col min="10753" max="10753" width="7.5546875" style="3" customWidth="1"/>
    <col min="10754" max="10754" width="9" style="3" customWidth="1"/>
    <col min="10755" max="10755" width="11.44140625" style="3" customWidth="1"/>
    <col min="10756" max="10756" width="10.44140625" style="3" customWidth="1"/>
    <col min="10757" max="10757" width="11.5546875" style="3" customWidth="1"/>
    <col min="10758" max="10758" width="9.44140625" style="3"/>
    <col min="10759" max="10759" width="11.44140625" style="3" customWidth="1"/>
    <col min="10760" max="11000" width="9.44140625" style="3"/>
    <col min="11001" max="11001" width="6.44140625" style="3" customWidth="1"/>
    <col min="11002" max="11002" width="35.44140625" style="3" customWidth="1"/>
    <col min="11003" max="11003" width="3.5546875" style="3" customWidth="1"/>
    <col min="11004" max="11004" width="9.44140625" style="3" customWidth="1"/>
    <col min="11005" max="11005" width="6.44140625" style="3" customWidth="1"/>
    <col min="11006" max="11006" width="4.5546875" style="3" customWidth="1"/>
    <col min="11007" max="11007" width="7.44140625" style="3" customWidth="1"/>
    <col min="11008" max="11008" width="8.44140625" style="3" customWidth="1"/>
    <col min="11009" max="11009" width="7.5546875" style="3" customWidth="1"/>
    <col min="11010" max="11010" width="9" style="3" customWidth="1"/>
    <col min="11011" max="11011" width="11.44140625" style="3" customWidth="1"/>
    <col min="11012" max="11012" width="10.44140625" style="3" customWidth="1"/>
    <col min="11013" max="11013" width="11.5546875" style="3" customWidth="1"/>
    <col min="11014" max="11014" width="9.44140625" style="3"/>
    <col min="11015" max="11015" width="11.44140625" style="3" customWidth="1"/>
    <col min="11016" max="11256" width="9.44140625" style="3"/>
    <col min="11257" max="11257" width="6.44140625" style="3" customWidth="1"/>
    <col min="11258" max="11258" width="35.44140625" style="3" customWidth="1"/>
    <col min="11259" max="11259" width="3.5546875" style="3" customWidth="1"/>
    <col min="11260" max="11260" width="9.44140625" style="3" customWidth="1"/>
    <col min="11261" max="11261" width="6.44140625" style="3" customWidth="1"/>
    <col min="11262" max="11262" width="4.5546875" style="3" customWidth="1"/>
    <col min="11263" max="11263" width="7.44140625" style="3" customWidth="1"/>
    <col min="11264" max="11264" width="8.44140625" style="3" customWidth="1"/>
    <col min="11265" max="11265" width="7.5546875" style="3" customWidth="1"/>
    <col min="11266" max="11266" width="9" style="3" customWidth="1"/>
    <col min="11267" max="11267" width="11.44140625" style="3" customWidth="1"/>
    <col min="11268" max="11268" width="10.44140625" style="3" customWidth="1"/>
    <col min="11269" max="11269" width="11.5546875" style="3" customWidth="1"/>
    <col min="11270" max="11270" width="9.44140625" style="3"/>
    <col min="11271" max="11271" width="11.44140625" style="3" customWidth="1"/>
    <col min="11272" max="11512" width="9.44140625" style="3"/>
    <col min="11513" max="11513" width="6.44140625" style="3" customWidth="1"/>
    <col min="11514" max="11514" width="35.44140625" style="3" customWidth="1"/>
    <col min="11515" max="11515" width="3.5546875" style="3" customWidth="1"/>
    <col min="11516" max="11516" width="9.44140625" style="3" customWidth="1"/>
    <col min="11517" max="11517" width="6.44140625" style="3" customWidth="1"/>
    <col min="11518" max="11518" width="4.5546875" style="3" customWidth="1"/>
    <col min="11519" max="11519" width="7.44140625" style="3" customWidth="1"/>
    <col min="11520" max="11520" width="8.44140625" style="3" customWidth="1"/>
    <col min="11521" max="11521" width="7.5546875" style="3" customWidth="1"/>
    <col min="11522" max="11522" width="9" style="3" customWidth="1"/>
    <col min="11523" max="11523" width="11.44140625" style="3" customWidth="1"/>
    <col min="11524" max="11524" width="10.44140625" style="3" customWidth="1"/>
    <col min="11525" max="11525" width="11.5546875" style="3" customWidth="1"/>
    <col min="11526" max="11526" width="9.44140625" style="3"/>
    <col min="11527" max="11527" width="11.44140625" style="3" customWidth="1"/>
    <col min="11528" max="11768" width="9.44140625" style="3"/>
    <col min="11769" max="11769" width="6.44140625" style="3" customWidth="1"/>
    <col min="11770" max="11770" width="35.44140625" style="3" customWidth="1"/>
    <col min="11771" max="11771" width="3.5546875" style="3" customWidth="1"/>
    <col min="11772" max="11772" width="9.44140625" style="3" customWidth="1"/>
    <col min="11773" max="11773" width="6.44140625" style="3" customWidth="1"/>
    <col min="11774" max="11774" width="4.5546875" style="3" customWidth="1"/>
    <col min="11775" max="11775" width="7.44140625" style="3" customWidth="1"/>
    <col min="11776" max="11776" width="8.44140625" style="3" customWidth="1"/>
    <col min="11777" max="11777" width="7.5546875" style="3" customWidth="1"/>
    <col min="11778" max="11778" width="9" style="3" customWidth="1"/>
    <col min="11779" max="11779" width="11.44140625" style="3" customWidth="1"/>
    <col min="11780" max="11780" width="10.44140625" style="3" customWidth="1"/>
    <col min="11781" max="11781" width="11.5546875" style="3" customWidth="1"/>
    <col min="11782" max="11782" width="9.44140625" style="3"/>
    <col min="11783" max="11783" width="11.44140625" style="3" customWidth="1"/>
    <col min="11784" max="12024" width="9.44140625" style="3"/>
    <col min="12025" max="12025" width="6.44140625" style="3" customWidth="1"/>
    <col min="12026" max="12026" width="35.44140625" style="3" customWidth="1"/>
    <col min="12027" max="12027" width="3.5546875" style="3" customWidth="1"/>
    <col min="12028" max="12028" width="9.44140625" style="3" customWidth="1"/>
    <col min="12029" max="12029" width="6.44140625" style="3" customWidth="1"/>
    <col min="12030" max="12030" width="4.5546875" style="3" customWidth="1"/>
    <col min="12031" max="12031" width="7.44140625" style="3" customWidth="1"/>
    <col min="12032" max="12032" width="8.44140625" style="3" customWidth="1"/>
    <col min="12033" max="12033" width="7.5546875" style="3" customWidth="1"/>
    <col min="12034" max="12034" width="9" style="3" customWidth="1"/>
    <col min="12035" max="12035" width="11.44140625" style="3" customWidth="1"/>
    <col min="12036" max="12036" width="10.44140625" style="3" customWidth="1"/>
    <col min="12037" max="12037" width="11.5546875" style="3" customWidth="1"/>
    <col min="12038" max="12038" width="9.44140625" style="3"/>
    <col min="12039" max="12039" width="11.44140625" style="3" customWidth="1"/>
    <col min="12040" max="12280" width="9.44140625" style="3"/>
    <col min="12281" max="12281" width="6.44140625" style="3" customWidth="1"/>
    <col min="12282" max="12282" width="35.44140625" style="3" customWidth="1"/>
    <col min="12283" max="12283" width="3.5546875" style="3" customWidth="1"/>
    <col min="12284" max="12284" width="9.44140625" style="3" customWidth="1"/>
    <col min="12285" max="12285" width="6.44140625" style="3" customWidth="1"/>
    <col min="12286" max="12286" width="4.5546875" style="3" customWidth="1"/>
    <col min="12287" max="12287" width="7.44140625" style="3" customWidth="1"/>
    <col min="12288" max="12288" width="8.44140625" style="3" customWidth="1"/>
    <col min="12289" max="12289" width="7.5546875" style="3" customWidth="1"/>
    <col min="12290" max="12290" width="9" style="3" customWidth="1"/>
    <col min="12291" max="12291" width="11.44140625" style="3" customWidth="1"/>
    <col min="12292" max="12292" width="10.44140625" style="3" customWidth="1"/>
    <col min="12293" max="12293" width="11.5546875" style="3" customWidth="1"/>
    <col min="12294" max="12294" width="9.44140625" style="3"/>
    <col min="12295" max="12295" width="11.44140625" style="3" customWidth="1"/>
    <col min="12296" max="12536" width="9.44140625" style="3"/>
    <col min="12537" max="12537" width="6.44140625" style="3" customWidth="1"/>
    <col min="12538" max="12538" width="35.44140625" style="3" customWidth="1"/>
    <col min="12539" max="12539" width="3.5546875" style="3" customWidth="1"/>
    <col min="12540" max="12540" width="9.44140625" style="3" customWidth="1"/>
    <col min="12541" max="12541" width="6.44140625" style="3" customWidth="1"/>
    <col min="12542" max="12542" width="4.5546875" style="3" customWidth="1"/>
    <col min="12543" max="12543" width="7.44140625" style="3" customWidth="1"/>
    <col min="12544" max="12544" width="8.44140625" style="3" customWidth="1"/>
    <col min="12545" max="12545" width="7.5546875" style="3" customWidth="1"/>
    <col min="12546" max="12546" width="9" style="3" customWidth="1"/>
    <col min="12547" max="12547" width="11.44140625" style="3" customWidth="1"/>
    <col min="12548" max="12548" width="10.44140625" style="3" customWidth="1"/>
    <col min="12549" max="12549" width="11.5546875" style="3" customWidth="1"/>
    <col min="12550" max="12550" width="9.44140625" style="3"/>
    <col min="12551" max="12551" width="11.44140625" style="3" customWidth="1"/>
    <col min="12552" max="12792" width="9.44140625" style="3"/>
    <col min="12793" max="12793" width="6.44140625" style="3" customWidth="1"/>
    <col min="12794" max="12794" width="35.44140625" style="3" customWidth="1"/>
    <col min="12795" max="12795" width="3.5546875" style="3" customWidth="1"/>
    <col min="12796" max="12796" width="9.44140625" style="3" customWidth="1"/>
    <col min="12797" max="12797" width="6.44140625" style="3" customWidth="1"/>
    <col min="12798" max="12798" width="4.5546875" style="3" customWidth="1"/>
    <col min="12799" max="12799" width="7.44140625" style="3" customWidth="1"/>
    <col min="12800" max="12800" width="8.44140625" style="3" customWidth="1"/>
    <col min="12801" max="12801" width="7.5546875" style="3" customWidth="1"/>
    <col min="12802" max="12802" width="9" style="3" customWidth="1"/>
    <col min="12803" max="12803" width="11.44140625" style="3" customWidth="1"/>
    <col min="12804" max="12804" width="10.44140625" style="3" customWidth="1"/>
    <col min="12805" max="12805" width="11.5546875" style="3" customWidth="1"/>
    <col min="12806" max="12806" width="9.44140625" style="3"/>
    <col min="12807" max="12807" width="11.44140625" style="3" customWidth="1"/>
    <col min="12808" max="13048" width="9.44140625" style="3"/>
    <col min="13049" max="13049" width="6.44140625" style="3" customWidth="1"/>
    <col min="13050" max="13050" width="35.44140625" style="3" customWidth="1"/>
    <col min="13051" max="13051" width="3.5546875" style="3" customWidth="1"/>
    <col min="13052" max="13052" width="9.44140625" style="3" customWidth="1"/>
    <col min="13053" max="13053" width="6.44140625" style="3" customWidth="1"/>
    <col min="13054" max="13054" width="4.5546875" style="3" customWidth="1"/>
    <col min="13055" max="13055" width="7.44140625" style="3" customWidth="1"/>
    <col min="13056" max="13056" width="8.44140625" style="3" customWidth="1"/>
    <col min="13057" max="13057" width="7.5546875" style="3" customWidth="1"/>
    <col min="13058" max="13058" width="9" style="3" customWidth="1"/>
    <col min="13059" max="13059" width="11.44140625" style="3" customWidth="1"/>
    <col min="13060" max="13060" width="10.44140625" style="3" customWidth="1"/>
    <col min="13061" max="13061" width="11.5546875" style="3" customWidth="1"/>
    <col min="13062" max="13062" width="9.44140625" style="3"/>
    <col min="13063" max="13063" width="11.44140625" style="3" customWidth="1"/>
    <col min="13064" max="13304" width="9.44140625" style="3"/>
    <col min="13305" max="13305" width="6.44140625" style="3" customWidth="1"/>
    <col min="13306" max="13306" width="35.44140625" style="3" customWidth="1"/>
    <col min="13307" max="13307" width="3.5546875" style="3" customWidth="1"/>
    <col min="13308" max="13308" width="9.44140625" style="3" customWidth="1"/>
    <col min="13309" max="13309" width="6.44140625" style="3" customWidth="1"/>
    <col min="13310" max="13310" width="4.5546875" style="3" customWidth="1"/>
    <col min="13311" max="13311" width="7.44140625" style="3" customWidth="1"/>
    <col min="13312" max="13312" width="8.44140625" style="3" customWidth="1"/>
    <col min="13313" max="13313" width="7.5546875" style="3" customWidth="1"/>
    <col min="13314" max="13314" width="9" style="3" customWidth="1"/>
    <col min="13315" max="13315" width="11.44140625" style="3" customWidth="1"/>
    <col min="13316" max="13316" width="10.44140625" style="3" customWidth="1"/>
    <col min="13317" max="13317" width="11.5546875" style="3" customWidth="1"/>
    <col min="13318" max="13318" width="9.44140625" style="3"/>
    <col min="13319" max="13319" width="11.44140625" style="3" customWidth="1"/>
    <col min="13320" max="13560" width="9.44140625" style="3"/>
    <col min="13561" max="13561" width="6.44140625" style="3" customWidth="1"/>
    <col min="13562" max="13562" width="35.44140625" style="3" customWidth="1"/>
    <col min="13563" max="13563" width="3.5546875" style="3" customWidth="1"/>
    <col min="13564" max="13564" width="9.44140625" style="3" customWidth="1"/>
    <col min="13565" max="13565" width="6.44140625" style="3" customWidth="1"/>
    <col min="13566" max="13566" width="4.5546875" style="3" customWidth="1"/>
    <col min="13567" max="13567" width="7.44140625" style="3" customWidth="1"/>
    <col min="13568" max="13568" width="8.44140625" style="3" customWidth="1"/>
    <col min="13569" max="13569" width="7.5546875" style="3" customWidth="1"/>
    <col min="13570" max="13570" width="9" style="3" customWidth="1"/>
    <col min="13571" max="13571" width="11.44140625" style="3" customWidth="1"/>
    <col min="13572" max="13572" width="10.44140625" style="3" customWidth="1"/>
    <col min="13573" max="13573" width="11.5546875" style="3" customWidth="1"/>
    <col min="13574" max="13574" width="9.44140625" style="3"/>
    <col min="13575" max="13575" width="11.44140625" style="3" customWidth="1"/>
    <col min="13576" max="13816" width="9.44140625" style="3"/>
    <col min="13817" max="13817" width="6.44140625" style="3" customWidth="1"/>
    <col min="13818" max="13818" width="35.44140625" style="3" customWidth="1"/>
    <col min="13819" max="13819" width="3.5546875" style="3" customWidth="1"/>
    <col min="13820" max="13820" width="9.44140625" style="3" customWidth="1"/>
    <col min="13821" max="13821" width="6.44140625" style="3" customWidth="1"/>
    <col min="13822" max="13822" width="4.5546875" style="3" customWidth="1"/>
    <col min="13823" max="13823" width="7.44140625" style="3" customWidth="1"/>
    <col min="13824" max="13824" width="8.44140625" style="3" customWidth="1"/>
    <col min="13825" max="13825" width="7.5546875" style="3" customWidth="1"/>
    <col min="13826" max="13826" width="9" style="3" customWidth="1"/>
    <col min="13827" max="13827" width="11.44140625" style="3" customWidth="1"/>
    <col min="13828" max="13828" width="10.44140625" style="3" customWidth="1"/>
    <col min="13829" max="13829" width="11.5546875" style="3" customWidth="1"/>
    <col min="13830" max="13830" width="9.44140625" style="3"/>
    <col min="13831" max="13831" width="11.44140625" style="3" customWidth="1"/>
    <col min="13832" max="14072" width="9.44140625" style="3"/>
    <col min="14073" max="14073" width="6.44140625" style="3" customWidth="1"/>
    <col min="14074" max="14074" width="35.44140625" style="3" customWidth="1"/>
    <col min="14075" max="14075" width="3.5546875" style="3" customWidth="1"/>
    <col min="14076" max="14076" width="9.44140625" style="3" customWidth="1"/>
    <col min="14077" max="14077" width="6.44140625" style="3" customWidth="1"/>
    <col min="14078" max="14078" width="4.5546875" style="3" customWidth="1"/>
    <col min="14079" max="14079" width="7.44140625" style="3" customWidth="1"/>
    <col min="14080" max="14080" width="8.44140625" style="3" customWidth="1"/>
    <col min="14081" max="14081" width="7.5546875" style="3" customWidth="1"/>
    <col min="14082" max="14082" width="9" style="3" customWidth="1"/>
    <col min="14083" max="14083" width="11.44140625" style="3" customWidth="1"/>
    <col min="14084" max="14084" width="10.44140625" style="3" customWidth="1"/>
    <col min="14085" max="14085" width="11.5546875" style="3" customWidth="1"/>
    <col min="14086" max="14086" width="9.44140625" style="3"/>
    <col min="14087" max="14087" width="11.44140625" style="3" customWidth="1"/>
    <col min="14088" max="14328" width="9.44140625" style="3"/>
    <col min="14329" max="14329" width="6.44140625" style="3" customWidth="1"/>
    <col min="14330" max="14330" width="35.44140625" style="3" customWidth="1"/>
    <col min="14331" max="14331" width="3.5546875" style="3" customWidth="1"/>
    <col min="14332" max="14332" width="9.44140625" style="3" customWidth="1"/>
    <col min="14333" max="14333" width="6.44140625" style="3" customWidth="1"/>
    <col min="14334" max="14334" width="4.5546875" style="3" customWidth="1"/>
    <col min="14335" max="14335" width="7.44140625" style="3" customWidth="1"/>
    <col min="14336" max="14336" width="8.44140625" style="3" customWidth="1"/>
    <col min="14337" max="14337" width="7.5546875" style="3" customWidth="1"/>
    <col min="14338" max="14338" width="9" style="3" customWidth="1"/>
    <col min="14339" max="14339" width="11.44140625" style="3" customWidth="1"/>
    <col min="14340" max="14340" width="10.44140625" style="3" customWidth="1"/>
    <col min="14341" max="14341" width="11.5546875" style="3" customWidth="1"/>
    <col min="14342" max="14342" width="9.44140625" style="3"/>
    <col min="14343" max="14343" width="11.44140625" style="3" customWidth="1"/>
    <col min="14344" max="14584" width="9.44140625" style="3"/>
    <col min="14585" max="14585" width="6.44140625" style="3" customWidth="1"/>
    <col min="14586" max="14586" width="35.44140625" style="3" customWidth="1"/>
    <col min="14587" max="14587" width="3.5546875" style="3" customWidth="1"/>
    <col min="14588" max="14588" width="9.44140625" style="3" customWidth="1"/>
    <col min="14589" max="14589" width="6.44140625" style="3" customWidth="1"/>
    <col min="14590" max="14590" width="4.5546875" style="3" customWidth="1"/>
    <col min="14591" max="14591" width="7.44140625" style="3" customWidth="1"/>
    <col min="14592" max="14592" width="8.44140625" style="3" customWidth="1"/>
    <col min="14593" max="14593" width="7.5546875" style="3" customWidth="1"/>
    <col min="14594" max="14594" width="9" style="3" customWidth="1"/>
    <col min="14595" max="14595" width="11.44140625" style="3" customWidth="1"/>
    <col min="14596" max="14596" width="10.44140625" style="3" customWidth="1"/>
    <col min="14597" max="14597" width="11.5546875" style="3" customWidth="1"/>
    <col min="14598" max="14598" width="9.44140625" style="3"/>
    <col min="14599" max="14599" width="11.44140625" style="3" customWidth="1"/>
    <col min="14600" max="14840" width="9.44140625" style="3"/>
    <col min="14841" max="14841" width="6.44140625" style="3" customWidth="1"/>
    <col min="14842" max="14842" width="35.44140625" style="3" customWidth="1"/>
    <col min="14843" max="14843" width="3.5546875" style="3" customWidth="1"/>
    <col min="14844" max="14844" width="9.44140625" style="3" customWidth="1"/>
    <col min="14845" max="14845" width="6.44140625" style="3" customWidth="1"/>
    <col min="14846" max="14846" width="4.5546875" style="3" customWidth="1"/>
    <col min="14847" max="14847" width="7.44140625" style="3" customWidth="1"/>
    <col min="14848" max="14848" width="8.44140625" style="3" customWidth="1"/>
    <col min="14849" max="14849" width="7.5546875" style="3" customWidth="1"/>
    <col min="14850" max="14850" width="9" style="3" customWidth="1"/>
    <col min="14851" max="14851" width="11.44140625" style="3" customWidth="1"/>
    <col min="14852" max="14852" width="10.44140625" style="3" customWidth="1"/>
    <col min="14853" max="14853" width="11.5546875" style="3" customWidth="1"/>
    <col min="14854" max="14854" width="9.44140625" style="3"/>
    <col min="14855" max="14855" width="11.44140625" style="3" customWidth="1"/>
    <col min="14856" max="15096" width="9.44140625" style="3"/>
    <col min="15097" max="15097" width="6.44140625" style="3" customWidth="1"/>
    <col min="15098" max="15098" width="35.44140625" style="3" customWidth="1"/>
    <col min="15099" max="15099" width="3.5546875" style="3" customWidth="1"/>
    <col min="15100" max="15100" width="9.44140625" style="3" customWidth="1"/>
    <col min="15101" max="15101" width="6.44140625" style="3" customWidth="1"/>
    <col min="15102" max="15102" width="4.5546875" style="3" customWidth="1"/>
    <col min="15103" max="15103" width="7.44140625" style="3" customWidth="1"/>
    <col min="15104" max="15104" width="8.44140625" style="3" customWidth="1"/>
    <col min="15105" max="15105" width="7.5546875" style="3" customWidth="1"/>
    <col min="15106" max="15106" width="9" style="3" customWidth="1"/>
    <col min="15107" max="15107" width="11.44140625" style="3" customWidth="1"/>
    <col min="15108" max="15108" width="10.44140625" style="3" customWidth="1"/>
    <col min="15109" max="15109" width="11.5546875" style="3" customWidth="1"/>
    <col min="15110" max="15110" width="9.44140625" style="3"/>
    <col min="15111" max="15111" width="11.44140625" style="3" customWidth="1"/>
    <col min="15112" max="15352" width="9.44140625" style="3"/>
    <col min="15353" max="15353" width="6.44140625" style="3" customWidth="1"/>
    <col min="15354" max="15354" width="35.44140625" style="3" customWidth="1"/>
    <col min="15355" max="15355" width="3.5546875" style="3" customWidth="1"/>
    <col min="15356" max="15356" width="9.44140625" style="3" customWidth="1"/>
    <col min="15357" max="15357" width="6.44140625" style="3" customWidth="1"/>
    <col min="15358" max="15358" width="4.5546875" style="3" customWidth="1"/>
    <col min="15359" max="15359" width="7.44140625" style="3" customWidth="1"/>
    <col min="15360" max="15360" width="8.44140625" style="3" customWidth="1"/>
    <col min="15361" max="15361" width="7.5546875" style="3" customWidth="1"/>
    <col min="15362" max="15362" width="9" style="3" customWidth="1"/>
    <col min="15363" max="15363" width="11.44140625" style="3" customWidth="1"/>
    <col min="15364" max="15364" width="10.44140625" style="3" customWidth="1"/>
    <col min="15365" max="15365" width="11.5546875" style="3" customWidth="1"/>
    <col min="15366" max="15366" width="9.44140625" style="3"/>
    <col min="15367" max="15367" width="11.44140625" style="3" customWidth="1"/>
    <col min="15368" max="15608" width="9.44140625" style="3"/>
    <col min="15609" max="15609" width="6.44140625" style="3" customWidth="1"/>
    <col min="15610" max="15610" width="35.44140625" style="3" customWidth="1"/>
    <col min="15611" max="15611" width="3.5546875" style="3" customWidth="1"/>
    <col min="15612" max="15612" width="9.44140625" style="3" customWidth="1"/>
    <col min="15613" max="15613" width="6.44140625" style="3" customWidth="1"/>
    <col min="15614" max="15614" width="4.5546875" style="3" customWidth="1"/>
    <col min="15615" max="15615" width="7.44140625" style="3" customWidth="1"/>
    <col min="15616" max="15616" width="8.44140625" style="3" customWidth="1"/>
    <col min="15617" max="15617" width="7.5546875" style="3" customWidth="1"/>
    <col min="15618" max="15618" width="9" style="3" customWidth="1"/>
    <col min="15619" max="15619" width="11.44140625" style="3" customWidth="1"/>
    <col min="15620" max="15620" width="10.44140625" style="3" customWidth="1"/>
    <col min="15621" max="15621" width="11.5546875" style="3" customWidth="1"/>
    <col min="15622" max="15622" width="9.44140625" style="3"/>
    <col min="15623" max="15623" width="11.44140625" style="3" customWidth="1"/>
    <col min="15624" max="15864" width="9.44140625" style="3"/>
    <col min="15865" max="15865" width="6.44140625" style="3" customWidth="1"/>
    <col min="15866" max="15866" width="35.44140625" style="3" customWidth="1"/>
    <col min="15867" max="15867" width="3.5546875" style="3" customWidth="1"/>
    <col min="15868" max="15868" width="9.44140625" style="3" customWidth="1"/>
    <col min="15869" max="15869" width="6.44140625" style="3" customWidth="1"/>
    <col min="15870" max="15870" width="4.5546875" style="3" customWidth="1"/>
    <col min="15871" max="15871" width="7.44140625" style="3" customWidth="1"/>
    <col min="15872" max="15872" width="8.44140625" style="3" customWidth="1"/>
    <col min="15873" max="15873" width="7.5546875" style="3" customWidth="1"/>
    <col min="15874" max="15874" width="9" style="3" customWidth="1"/>
    <col min="15875" max="15875" width="11.44140625" style="3" customWidth="1"/>
    <col min="15876" max="15876" width="10.44140625" style="3" customWidth="1"/>
    <col min="15877" max="15877" width="11.5546875" style="3" customWidth="1"/>
    <col min="15878" max="15878" width="9.44140625" style="3"/>
    <col min="15879" max="15879" width="11.44140625" style="3" customWidth="1"/>
    <col min="15880" max="16120" width="9.44140625" style="3"/>
    <col min="16121" max="16121" width="6.44140625" style="3" customWidth="1"/>
    <col min="16122" max="16122" width="35.44140625" style="3" customWidth="1"/>
    <col min="16123" max="16123" width="3.5546875" style="3" customWidth="1"/>
    <col min="16124" max="16124" width="9.44140625" style="3" customWidth="1"/>
    <col min="16125" max="16125" width="6.44140625" style="3" customWidth="1"/>
    <col min="16126" max="16126" width="4.5546875" style="3" customWidth="1"/>
    <col min="16127" max="16127" width="7.44140625" style="3" customWidth="1"/>
    <col min="16128" max="16128" width="8.44140625" style="3" customWidth="1"/>
    <col min="16129" max="16129" width="7.5546875" style="3" customWidth="1"/>
    <col min="16130" max="16130" width="9" style="3" customWidth="1"/>
    <col min="16131" max="16131" width="11.44140625" style="3" customWidth="1"/>
    <col min="16132" max="16132" width="10.44140625" style="3" customWidth="1"/>
    <col min="16133" max="16133" width="11.5546875" style="3" customWidth="1"/>
    <col min="16134" max="16134" width="9.44140625" style="3"/>
    <col min="16135" max="16135" width="11.44140625" style="3" customWidth="1"/>
    <col min="16136" max="16384" width="9.44140625" style="3"/>
  </cols>
  <sheetData>
    <row r="1" spans="1:15" ht="13.8" x14ac:dyDescent="0.3">
      <c r="A1" s="116" t="s">
        <v>35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13.8" x14ac:dyDescent="0.3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13.8" x14ac:dyDescent="0.3">
      <c r="A3" s="118" t="s">
        <v>37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5" ht="13.8" x14ac:dyDescent="0.3">
      <c r="A4" s="114" t="s">
        <v>5</v>
      </c>
      <c r="B4" s="114"/>
      <c r="C4" s="119" t="str">
        <f>Koptāme!C11</f>
        <v>Vangažu pilsētas pulkstenis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15" ht="13.8" x14ac:dyDescent="0.3">
      <c r="A5" s="6"/>
      <c r="B5" s="7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3.8" x14ac:dyDescent="0.3">
      <c r="A6" s="6" t="s">
        <v>6</v>
      </c>
      <c r="B6" s="7"/>
      <c r="C6" s="113">
        <f>Koptāme!C12</f>
        <v>0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15" ht="13.8" x14ac:dyDescent="0.3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3.8" x14ac:dyDescent="0.3">
      <c r="A8" s="114" t="s">
        <v>7</v>
      </c>
      <c r="B8" s="114"/>
      <c r="C8" s="115" t="str">
        <f>Koptāme!C14</f>
        <v>Kadastrs 80170030170, pašvaldības piekritīgā zeme, blakus adresei Gaujas iela 12, Vangaži, Ropažu novads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</row>
    <row r="9" spans="1:15" ht="13.8" x14ac:dyDescent="0.3">
      <c r="A9" s="114" t="s">
        <v>8</v>
      </c>
      <c r="B9" s="11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</row>
    <row r="10" spans="1:15" thickBot="1" x14ac:dyDescent="0.35">
      <c r="A10" s="6" t="s">
        <v>59</v>
      </c>
      <c r="B10" s="7"/>
      <c r="C10" s="7"/>
      <c r="D10" s="7"/>
      <c r="E10" s="7"/>
      <c r="F10" s="7"/>
      <c r="G10" s="7"/>
      <c r="H10" s="7"/>
      <c r="I10" s="7"/>
      <c r="J10" s="7"/>
      <c r="K10" s="121" t="s">
        <v>38</v>
      </c>
      <c r="L10" s="121"/>
      <c r="M10" s="10">
        <f>O33</f>
        <v>0</v>
      </c>
      <c r="N10" s="9" t="s">
        <v>39</v>
      </c>
      <c r="O10" s="7"/>
    </row>
    <row r="11" spans="1:15" ht="13.8" x14ac:dyDescent="0.3">
      <c r="A11" s="109" t="s">
        <v>40</v>
      </c>
      <c r="B11" s="111" t="s">
        <v>41</v>
      </c>
      <c r="C11" s="111" t="s">
        <v>42</v>
      </c>
      <c r="D11" s="111" t="s">
        <v>43</v>
      </c>
      <c r="E11" s="111" t="s">
        <v>44</v>
      </c>
      <c r="F11" s="111"/>
      <c r="G11" s="111"/>
      <c r="H11" s="111"/>
      <c r="I11" s="111"/>
      <c r="J11" s="111"/>
      <c r="K11" s="111" t="s">
        <v>45</v>
      </c>
      <c r="L11" s="111"/>
      <c r="M11" s="111"/>
      <c r="N11" s="111"/>
      <c r="O11" s="120"/>
    </row>
    <row r="12" spans="1:15" ht="40.799999999999997" x14ac:dyDescent="0.3">
      <c r="A12" s="110"/>
      <c r="B12" s="112"/>
      <c r="C12" s="112"/>
      <c r="D12" s="112"/>
      <c r="E12" s="18" t="s">
        <v>46</v>
      </c>
      <c r="F12" s="18" t="s">
        <v>47</v>
      </c>
      <c r="G12" s="18" t="s">
        <v>48</v>
      </c>
      <c r="H12" s="18" t="s">
        <v>49</v>
      </c>
      <c r="I12" s="18" t="s">
        <v>50</v>
      </c>
      <c r="J12" s="18" t="s">
        <v>13</v>
      </c>
      <c r="K12" s="18" t="s">
        <v>51</v>
      </c>
      <c r="L12" s="18" t="s">
        <v>48</v>
      </c>
      <c r="M12" s="18" t="s">
        <v>49</v>
      </c>
      <c r="N12" s="18" t="s">
        <v>50</v>
      </c>
      <c r="O12" s="38" t="s">
        <v>52</v>
      </c>
    </row>
    <row r="13" spans="1:15" ht="13.8" x14ac:dyDescent="0.3">
      <c r="A13" s="19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0">
        <v>8</v>
      </c>
      <c r="I13" s="20">
        <v>9</v>
      </c>
      <c r="J13" s="20">
        <v>10</v>
      </c>
      <c r="K13" s="20">
        <v>11</v>
      </c>
      <c r="L13" s="20">
        <v>12</v>
      </c>
      <c r="M13" s="20">
        <v>13</v>
      </c>
      <c r="N13" s="20">
        <v>14</v>
      </c>
      <c r="O13" s="39">
        <v>15</v>
      </c>
    </row>
    <row r="14" spans="1:15" ht="13.8" x14ac:dyDescent="0.3">
      <c r="A14" s="25"/>
      <c r="B14" s="56" t="s">
        <v>58</v>
      </c>
      <c r="C14" s="22"/>
      <c r="D14" s="24"/>
      <c r="E14" s="23"/>
      <c r="F14" s="24"/>
      <c r="G14" s="24"/>
      <c r="H14" s="28"/>
      <c r="I14" s="26"/>
      <c r="J14" s="24"/>
      <c r="K14" s="35"/>
      <c r="L14" s="26"/>
      <c r="M14" s="26"/>
      <c r="N14" s="26"/>
      <c r="O14" s="27"/>
    </row>
    <row r="15" spans="1:15" s="4" customFormat="1" ht="13.8" x14ac:dyDescent="0.3">
      <c r="A15" s="11"/>
      <c r="B15" s="12"/>
      <c r="C15" s="13"/>
      <c r="D15" s="13"/>
      <c r="E15" s="14"/>
      <c r="F15" s="15"/>
      <c r="G15" s="15"/>
      <c r="H15" s="16"/>
      <c r="I15" s="16"/>
      <c r="J15" s="37"/>
      <c r="K15" s="36"/>
      <c r="L15" s="16"/>
      <c r="M15" s="16"/>
      <c r="N15" s="16"/>
      <c r="O15" s="17"/>
    </row>
    <row r="16" spans="1:15" s="4" customFormat="1" ht="13.8" x14ac:dyDescent="0.3">
      <c r="A16" s="123" t="s">
        <v>53</v>
      </c>
      <c r="B16" s="124" t="s">
        <v>64</v>
      </c>
      <c r="C16" s="125" t="s">
        <v>55</v>
      </c>
      <c r="D16" s="122">
        <v>7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0"/>
    </row>
    <row r="17" spans="1:15" s="4" customFormat="1" ht="21" customHeight="1" x14ac:dyDescent="0.3">
      <c r="A17" s="123" t="s">
        <v>54</v>
      </c>
      <c r="B17" s="124" t="s">
        <v>65</v>
      </c>
      <c r="C17" s="125" t="s">
        <v>55</v>
      </c>
      <c r="D17" s="122">
        <v>48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40"/>
    </row>
    <row r="18" spans="1:15" s="4" customFormat="1" ht="13.8" x14ac:dyDescent="0.2">
      <c r="A18" s="126">
        <v>3</v>
      </c>
      <c r="B18" s="127" t="s">
        <v>66</v>
      </c>
      <c r="C18" s="126" t="s">
        <v>67</v>
      </c>
      <c r="D18" s="122">
        <v>2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40"/>
    </row>
    <row r="19" spans="1:15" s="4" customFormat="1" ht="13.8" x14ac:dyDescent="0.2">
      <c r="A19" s="126">
        <v>4</v>
      </c>
      <c r="B19" s="127" t="s">
        <v>68</v>
      </c>
      <c r="C19" s="126" t="s">
        <v>67</v>
      </c>
      <c r="D19" s="122">
        <v>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40"/>
    </row>
    <row r="20" spans="1:15" ht="13.8" x14ac:dyDescent="0.3">
      <c r="A20" s="126">
        <v>5</v>
      </c>
      <c r="B20" s="127" t="s">
        <v>69</v>
      </c>
      <c r="C20" s="126" t="s">
        <v>67</v>
      </c>
      <c r="D20" s="122">
        <v>4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40"/>
    </row>
    <row r="21" spans="1:15" ht="13.8" x14ac:dyDescent="0.3">
      <c r="A21" s="126">
        <v>6</v>
      </c>
      <c r="B21" s="127" t="s">
        <v>70</v>
      </c>
      <c r="C21" s="126" t="s">
        <v>67</v>
      </c>
      <c r="D21" s="122">
        <v>2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40"/>
    </row>
    <row r="22" spans="1:15" ht="13.8" x14ac:dyDescent="0.3">
      <c r="A22" s="126">
        <v>7</v>
      </c>
      <c r="B22" s="127" t="s">
        <v>71</v>
      </c>
      <c r="C22" s="126" t="s">
        <v>72</v>
      </c>
      <c r="D22" s="122">
        <v>1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40"/>
    </row>
    <row r="23" spans="1:15" ht="13.8" x14ac:dyDescent="0.3">
      <c r="A23" s="126">
        <v>8</v>
      </c>
      <c r="B23" s="127" t="s">
        <v>73</v>
      </c>
      <c r="C23" s="126" t="s">
        <v>67</v>
      </c>
      <c r="D23" s="122">
        <v>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40"/>
    </row>
    <row r="24" spans="1:15" ht="13.8" x14ac:dyDescent="0.3">
      <c r="A24" s="126">
        <v>9</v>
      </c>
      <c r="B24" s="127" t="s">
        <v>74</v>
      </c>
      <c r="C24" s="126" t="s">
        <v>67</v>
      </c>
      <c r="D24" s="122">
        <v>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40"/>
    </row>
    <row r="25" spans="1:15" ht="13.8" x14ac:dyDescent="0.3">
      <c r="A25" s="126">
        <v>10</v>
      </c>
      <c r="B25" s="127" t="s">
        <v>75</v>
      </c>
      <c r="C25" s="126" t="s">
        <v>67</v>
      </c>
      <c r="D25" s="122">
        <v>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40"/>
    </row>
    <row r="26" spans="1:15" ht="13.8" x14ac:dyDescent="0.3">
      <c r="A26" s="126">
        <v>11</v>
      </c>
      <c r="B26" s="127" t="s">
        <v>76</v>
      </c>
      <c r="C26" s="126" t="s">
        <v>72</v>
      </c>
      <c r="D26" s="122">
        <v>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40"/>
    </row>
    <row r="27" spans="1:15" ht="13.8" x14ac:dyDescent="0.3">
      <c r="A27" s="126">
        <v>12</v>
      </c>
      <c r="B27" s="127" t="s">
        <v>77</v>
      </c>
      <c r="C27" s="126" t="s">
        <v>67</v>
      </c>
      <c r="D27" s="122">
        <v>8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40"/>
    </row>
    <row r="28" spans="1:15" ht="14.25" customHeight="1" x14ac:dyDescent="0.3">
      <c r="A28" s="126">
        <v>13</v>
      </c>
      <c r="B28" s="127" t="s">
        <v>78</v>
      </c>
      <c r="C28" s="126" t="s">
        <v>67</v>
      </c>
      <c r="D28" s="122">
        <v>2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40"/>
    </row>
    <row r="29" spans="1:15" ht="13.8" x14ac:dyDescent="0.3">
      <c r="A29" s="126">
        <v>14</v>
      </c>
      <c r="B29" s="127" t="s">
        <v>79</v>
      </c>
      <c r="C29" s="126" t="s">
        <v>67</v>
      </c>
      <c r="D29" s="122">
        <v>48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40"/>
    </row>
    <row r="30" spans="1:15" ht="13.8" x14ac:dyDescent="0.3">
      <c r="A30" s="126">
        <v>15</v>
      </c>
      <c r="B30" s="127" t="s">
        <v>80</v>
      </c>
      <c r="C30" s="126" t="s">
        <v>67</v>
      </c>
      <c r="D30" s="122">
        <v>1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40"/>
    </row>
    <row r="31" spans="1:15" ht="13.8" x14ac:dyDescent="0.3">
      <c r="A31" s="126">
        <v>16</v>
      </c>
      <c r="B31" s="127" t="s">
        <v>81</v>
      </c>
      <c r="C31" s="126" t="s">
        <v>67</v>
      </c>
      <c r="D31" s="122">
        <v>1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40"/>
    </row>
    <row r="32" spans="1:15" thickBot="1" x14ac:dyDescent="0.35">
      <c r="A32" s="7"/>
      <c r="B32" s="9"/>
      <c r="C32" s="9"/>
      <c r="D32" s="9"/>
      <c r="E32" s="9"/>
      <c r="F32" s="9"/>
      <c r="G32" s="7"/>
      <c r="H32" s="7"/>
      <c r="I32" s="7"/>
      <c r="J32" s="7"/>
      <c r="K32" s="21"/>
      <c r="L32" s="21"/>
      <c r="M32" s="21"/>
      <c r="N32" s="21"/>
      <c r="O32" s="21"/>
    </row>
    <row r="33" spans="1:15" thickBot="1" x14ac:dyDescent="0.35">
      <c r="A33" s="41"/>
      <c r="B33" s="42" t="s">
        <v>56</v>
      </c>
      <c r="C33" s="43"/>
      <c r="D33" s="43"/>
      <c r="E33" s="43"/>
      <c r="F33" s="43"/>
      <c r="G33" s="43"/>
      <c r="H33" s="43"/>
      <c r="I33" s="43"/>
      <c r="J33" s="43"/>
      <c r="K33" s="44">
        <f>SUM(K16:K31)</f>
        <v>0</v>
      </c>
      <c r="L33" s="44">
        <f>SUM(L16:L31)</f>
        <v>0</v>
      </c>
      <c r="M33" s="44">
        <f>SUM(M16:M31)</f>
        <v>0</v>
      </c>
      <c r="N33" s="44">
        <f>SUM(N16:N31)</f>
        <v>0</v>
      </c>
      <c r="O33" s="45">
        <f>SUM(O16:O31)</f>
        <v>0</v>
      </c>
    </row>
    <row r="34" spans="1:15" ht="13.8" x14ac:dyDescent="0.3">
      <c r="A34" s="7"/>
      <c r="B34" s="9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3.8" x14ac:dyDescent="0.3">
      <c r="A35" s="7" t="s">
        <v>14</v>
      </c>
      <c r="B35" s="9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3.8" x14ac:dyDescent="0.3">
      <c r="A36" s="7"/>
      <c r="B36" s="9" t="s">
        <v>15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3.8" x14ac:dyDescent="0.3">
      <c r="A37" s="7" t="s">
        <v>16</v>
      </c>
      <c r="B37" s="9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3.8" x14ac:dyDescent="0.3">
      <c r="A38" s="7"/>
      <c r="B38" s="9" t="s">
        <v>15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3.8" x14ac:dyDescent="0.3">
      <c r="A39" s="7"/>
      <c r="B39" s="9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13.8" x14ac:dyDescent="0.3">
      <c r="A40" s="7" t="s">
        <v>57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3.8" x14ac:dyDescent="0.3">
      <c r="A41" s="7"/>
      <c r="B41" s="9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3.8" x14ac:dyDescent="0.3">
      <c r="A42" s="7"/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ht="13.8" x14ac:dyDescent="0.3">
      <c r="A43" s="7"/>
      <c r="B43" s="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3.8" x14ac:dyDescent="0.3">
      <c r="A44" s="7"/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3.8" x14ac:dyDescent="0.3">
      <c r="A45" s="7"/>
      <c r="B45" s="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3">
      <c r="B46" s="3"/>
    </row>
    <row r="47" spans="1:15" x14ac:dyDescent="0.3">
      <c r="B47" s="3"/>
    </row>
    <row r="48" spans="1:15" x14ac:dyDescent="0.3">
      <c r="B48" s="3"/>
    </row>
    <row r="49" spans="2:2" x14ac:dyDescent="0.3">
      <c r="B49" s="3"/>
    </row>
    <row r="50" spans="2:2" x14ac:dyDescent="0.3">
      <c r="B50" s="3"/>
    </row>
    <row r="51" spans="2:2" x14ac:dyDescent="0.3">
      <c r="B51" s="3"/>
    </row>
    <row r="52" spans="2:2" x14ac:dyDescent="0.3">
      <c r="B52" s="3"/>
    </row>
    <row r="53" spans="2:2" x14ac:dyDescent="0.3">
      <c r="B53" s="3"/>
    </row>
    <row r="54" spans="2:2" x14ac:dyDescent="0.3">
      <c r="B54" s="3"/>
    </row>
    <row r="55" spans="2:2" x14ac:dyDescent="0.3">
      <c r="B55" s="3"/>
    </row>
    <row r="56" spans="2:2" x14ac:dyDescent="0.3">
      <c r="B56" s="3"/>
    </row>
    <row r="57" spans="2:2" x14ac:dyDescent="0.3">
      <c r="B57" s="3"/>
    </row>
    <row r="58" spans="2:2" x14ac:dyDescent="0.3">
      <c r="B58" s="3"/>
    </row>
    <row r="59" spans="2:2" x14ac:dyDescent="0.3">
      <c r="B59" s="3"/>
    </row>
  </sheetData>
  <mergeCells count="17">
    <mergeCell ref="A1:O1"/>
    <mergeCell ref="A2:O2"/>
    <mergeCell ref="A3:O3"/>
    <mergeCell ref="A4:B4"/>
    <mergeCell ref="C4:O4"/>
    <mergeCell ref="A11:A12"/>
    <mergeCell ref="B11:B12"/>
    <mergeCell ref="C6:O6"/>
    <mergeCell ref="A8:B8"/>
    <mergeCell ref="C8:O8"/>
    <mergeCell ref="A9:B9"/>
    <mergeCell ref="C9:O9"/>
    <mergeCell ref="C11:C12"/>
    <mergeCell ref="D11:D12"/>
    <mergeCell ref="E11:J11"/>
    <mergeCell ref="K11:O11"/>
    <mergeCell ref="K10:L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Koptāme</vt:lpstr>
      <vt:lpstr>Kopsavilkums Nr.1</vt:lpstr>
      <vt:lpstr>Lokālā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Pēteris Līkops</dc:creator>
  <cp:lastModifiedBy>Zane Indersone</cp:lastModifiedBy>
  <dcterms:created xsi:type="dcterms:W3CDTF">2026-04-28T05:49:45Z</dcterms:created>
  <dcterms:modified xsi:type="dcterms:W3CDTF">2026-05-26T12:59:12Z</dcterms:modified>
</cp:coreProperties>
</file>