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1"/>
  </bookViews>
  <sheets>
    <sheet name="kopvertejums" sheetId="2" r:id="rId1"/>
    <sheet name="1.posms_Fināl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2" l="1"/>
  <c r="U13" i="2"/>
  <c r="U11" i="2"/>
  <c r="U10" i="2"/>
  <c r="U14" i="2"/>
  <c r="U12" i="2"/>
  <c r="U9" i="2"/>
  <c r="U7" i="2"/>
  <c r="AH24" i="1" l="1"/>
  <c r="AF24" i="1"/>
  <c r="AE24" i="1"/>
  <c r="AH22" i="1"/>
  <c r="AF22" i="1"/>
  <c r="AE22" i="1"/>
  <c r="AH20" i="1"/>
  <c r="AF20" i="1"/>
  <c r="AE20" i="1"/>
  <c r="AH18" i="1"/>
  <c r="AF18" i="1"/>
  <c r="AE18" i="1"/>
  <c r="AH16" i="1"/>
  <c r="AF16" i="1"/>
  <c r="AE16" i="1"/>
  <c r="AH14" i="1"/>
  <c r="AF14" i="1"/>
  <c r="AE14" i="1"/>
  <c r="AH12" i="1"/>
  <c r="AF12" i="1"/>
  <c r="AE12" i="1"/>
  <c r="AH10" i="1"/>
  <c r="AF10" i="1"/>
  <c r="AE10" i="1"/>
  <c r="AH8" i="1"/>
  <c r="AF8" i="1"/>
  <c r="AE8" i="1"/>
</calcChain>
</file>

<file path=xl/sharedStrings.xml><?xml version="1.0" encoding="utf-8"?>
<sst xmlns="http://schemas.openxmlformats.org/spreadsheetml/2006/main" count="120" uniqueCount="77">
  <si>
    <t xml:space="preserve">         Ropažu novada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</si>
  <si>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</si>
  <si>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</si>
  <si>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</si>
  <si>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</si>
  <si>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</si>
  <si>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</si>
  <si>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Sigulda</t>
  </si>
  <si>
    <t>-</t>
  </si>
  <si>
    <t>IV</t>
  </si>
  <si>
    <t>Zaķumuiža</t>
  </si>
  <si>
    <t>I</t>
  </si>
  <si>
    <t>III</t>
  </si>
  <si>
    <t>IX</t>
  </si>
  <si>
    <t>V</t>
  </si>
  <si>
    <t>II</t>
  </si>
  <si>
    <t>VI</t>
  </si>
  <si>
    <t>VIII</t>
  </si>
  <si>
    <t>VII</t>
  </si>
  <si>
    <t>Tiesnesis: Andrejs Ploriņš</t>
  </si>
  <si>
    <t>Edgars Bitēns</t>
  </si>
  <si>
    <t>Jānis Kusiņš</t>
  </si>
  <si>
    <t>Jānis Ančevskis</t>
  </si>
  <si>
    <t>Juris Reinis</t>
  </si>
  <si>
    <t>Aigars Kreitāls</t>
  </si>
  <si>
    <t>Sergejs Kovaļēvičs</t>
  </si>
  <si>
    <t>Roberts Zalcmanis</t>
  </si>
  <si>
    <t>Irvīns Ančevskis</t>
  </si>
  <si>
    <t>Erlands Bērzons</t>
  </si>
  <si>
    <t>Stopiņi</t>
  </si>
  <si>
    <t xml:space="preserve">          1.posms_Fināls</t>
  </si>
  <si>
    <t>Rīga</t>
  </si>
  <si>
    <t>Līgatne</t>
  </si>
  <si>
    <t>vārds ,uzvārds</t>
  </si>
  <si>
    <t>1.posms</t>
  </si>
  <si>
    <t>2.posms</t>
  </si>
  <si>
    <t>3.posms</t>
  </si>
  <si>
    <t>4.posms</t>
  </si>
  <si>
    <t>6.posms</t>
  </si>
  <si>
    <t>7.posms</t>
  </si>
  <si>
    <t xml:space="preserve">8.posms </t>
  </si>
  <si>
    <t>9.posms</t>
  </si>
  <si>
    <t>punkti</t>
  </si>
  <si>
    <t>vieta</t>
  </si>
  <si>
    <t>2.</t>
  </si>
  <si>
    <t>1.</t>
  </si>
  <si>
    <t>4.</t>
  </si>
  <si>
    <t>3.</t>
  </si>
  <si>
    <t>1</t>
  </si>
  <si>
    <t>2</t>
  </si>
  <si>
    <t>3</t>
  </si>
  <si>
    <t xml:space="preserve"> </t>
  </si>
  <si>
    <t>5.</t>
  </si>
  <si>
    <t>4</t>
  </si>
  <si>
    <t>7.</t>
  </si>
  <si>
    <t>5</t>
  </si>
  <si>
    <t>6</t>
  </si>
  <si>
    <t>6.</t>
  </si>
  <si>
    <t>7</t>
  </si>
  <si>
    <t>8.</t>
  </si>
  <si>
    <t>8</t>
  </si>
  <si>
    <t>Piezīme:  mazāk par 4 posmiem - kopvērtējumā netiek ņemts vērā</t>
  </si>
  <si>
    <t>Tiesnesis:</t>
  </si>
  <si>
    <t>Andrejs Ploriņš</t>
  </si>
  <si>
    <t>.10</t>
  </si>
  <si>
    <t>2-3</t>
  </si>
  <si>
    <t>2-2</t>
  </si>
  <si>
    <t>3-2</t>
  </si>
  <si>
    <t>Par 7 - 9.vietu</t>
  </si>
  <si>
    <t>pēc 1.posma</t>
  </si>
  <si>
    <t xml:space="preserve">kopvērtējuma rezultāti </t>
  </si>
  <si>
    <t>pagasts</t>
  </si>
  <si>
    <t>Ropažu novada 2022. gada čempionāts galda tenisā</t>
  </si>
  <si>
    <t>Ir zināms, tīģeris kļūst dusmās ļoti bīstams,</t>
  </si>
  <si>
    <t>Bet ciena poēziju, drosmīgs afērās...</t>
  </si>
  <si>
    <t>Ir savā ziņā graciozs un arī spēcīgs,</t>
  </si>
  <si>
    <t>Tā varonību pieņemts visur godināt.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</si>
</sst>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0"/>
      <name val="Arial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name val="Arial"/>
    </font>
    <font>
      <b/>
      <sz val="9"/>
      <name val="Arial"/>
      <family val="2"/>
      <charset val="186"/>
    </font>
    <font>
      <sz val="10"/>
      <color theme="1"/>
      <name val="Verdana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Calibri"/>
      <family val="2"/>
      <charset val="186"/>
      <scheme val="minor"/>
    </font>
    <font>
      <b/>
      <sz val="11"/>
      <color theme="4" tint="-0.499984740745262"/>
      <name val="Times New Roman"/>
      <family val="1"/>
      <charset val="186"/>
    </font>
    <font>
      <b/>
      <sz val="11"/>
      <color theme="4" tint="-0.499984740745262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b/>
      <sz val="10"/>
      <name val="Arial"/>
      <family val="2"/>
    </font>
    <font>
      <b/>
      <sz val="11"/>
      <color theme="3" tint="-0.499984740745262"/>
      <name val="Times New Roman"/>
      <family val="1"/>
      <charset val="186"/>
    </font>
    <font>
      <b/>
      <sz val="11"/>
      <color theme="3" tint="-0.499984740745262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sz val="10"/>
      <color theme="0"/>
      <name val="Arial"/>
      <family val="2"/>
      <charset val="186"/>
    </font>
    <font>
      <b/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1"/>
      <name val="Arial"/>
      <family val="2"/>
      <charset val="186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Arial"/>
      <family val="2"/>
      <charset val="186"/>
    </font>
    <font>
      <sz val="14"/>
      <color rgb="FFC00000"/>
      <name val="Arial"/>
      <family val="2"/>
      <charset val="186"/>
    </font>
    <font>
      <sz val="14"/>
      <name val="Arial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color rgb="FF0070C0"/>
      <name val="Calibri"/>
      <family val="2"/>
      <charset val="186"/>
      <scheme val="minor"/>
    </font>
    <font>
      <sz val="16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1" fillId="2" borderId="0" applyNumberFormat="0" applyBorder="0" applyAlignment="0" applyProtection="0"/>
    <xf numFmtId="0" fontId="11" fillId="0" borderId="0"/>
    <xf numFmtId="0" fontId="4" fillId="0" borderId="0"/>
    <xf numFmtId="0" fontId="4" fillId="7" borderId="7" applyNumberFormat="0" applyFont="0" applyAlignment="0" applyProtection="0"/>
    <xf numFmtId="0" fontId="4" fillId="0" borderId="0"/>
    <xf numFmtId="0" fontId="4" fillId="0" borderId="0"/>
  </cellStyleXfs>
  <cellXfs count="225">
    <xf numFmtId="0" fontId="0" fillId="0" borderId="0" xfId="0"/>
    <xf numFmtId="0" fontId="3" fillId="0" borderId="0" xfId="0" applyFont="1" applyAlignment="1" applyProtection="1">
      <protection locked="0" hidden="1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5" fillId="4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13" fillId="6" borderId="3" xfId="1" applyFont="1" applyFill="1" applyBorder="1" applyAlignment="1"/>
    <xf numFmtId="0" fontId="13" fillId="6" borderId="0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left"/>
    </xf>
    <xf numFmtId="0" fontId="14" fillId="0" borderId="0" xfId="4" applyFont="1" applyAlignment="1">
      <alignment horizontal="right"/>
    </xf>
    <xf numFmtId="0" fontId="15" fillId="0" borderId="0" xfId="4" applyFont="1"/>
    <xf numFmtId="0" fontId="14" fillId="0" borderId="0" xfId="4" applyFont="1" applyAlignment="1">
      <alignment horizontal="left"/>
    </xf>
    <xf numFmtId="0" fontId="16" fillId="0" borderId="3" xfId="0" applyFont="1" applyBorder="1" applyAlignment="1"/>
    <xf numFmtId="0" fontId="17" fillId="0" borderId="5" xfId="0" applyFont="1" applyBorder="1" applyAlignment="1">
      <alignment horizontal="center"/>
    </xf>
    <xf numFmtId="0" fontId="18" fillId="0" borderId="3" xfId="0" applyFont="1" applyBorder="1" applyAlignment="1"/>
    <xf numFmtId="0" fontId="19" fillId="0" borderId="5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8" fillId="4" borderId="3" xfId="0" applyFont="1" applyFill="1" applyBorder="1" applyAlignment="1"/>
    <xf numFmtId="0" fontId="19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3" fillId="6" borderId="9" xfId="1" applyFont="1" applyFill="1" applyBorder="1" applyAlignment="1"/>
    <xf numFmtId="0" fontId="13" fillId="6" borderId="10" xfId="1" applyFont="1" applyFill="1" applyBorder="1" applyAlignment="1">
      <alignment horizontal="center"/>
    </xf>
    <xf numFmtId="0" fontId="13" fillId="6" borderId="11" xfId="1" applyFont="1" applyFill="1" applyBorder="1" applyAlignment="1">
      <alignment horizontal="left"/>
    </xf>
    <xf numFmtId="0" fontId="16" fillId="0" borderId="9" xfId="0" applyFont="1" applyBorder="1" applyAlignment="1"/>
    <xf numFmtId="0" fontId="17" fillId="0" borderId="10" xfId="0" applyFont="1" applyBorder="1" applyAlignment="1">
      <alignment horizontal="center"/>
    </xf>
    <xf numFmtId="0" fontId="18" fillId="0" borderId="9" xfId="0" applyFont="1" applyBorder="1" applyAlignment="1"/>
    <xf numFmtId="0" fontId="19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8" fillId="4" borderId="9" xfId="0" applyFont="1" applyFill="1" applyBorder="1" applyAlignment="1"/>
    <xf numFmtId="0" fontId="19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4" fillId="0" borderId="3" xfId="0" applyFont="1" applyBorder="1" applyAlignment="1"/>
    <xf numFmtId="0" fontId="25" fillId="0" borderId="5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6" fillId="6" borderId="0" xfId="0" applyFont="1" applyFill="1" applyAlignment="1"/>
    <xf numFmtId="0" fontId="2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24" fillId="0" borderId="9" xfId="0" applyFont="1" applyBorder="1" applyAlignment="1"/>
    <xf numFmtId="0" fontId="25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0" fontId="27" fillId="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6" fillId="4" borderId="3" xfId="0" applyFont="1" applyFill="1" applyBorder="1" applyAlignment="1"/>
    <xf numFmtId="0" fontId="17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left"/>
    </xf>
    <xf numFmtId="0" fontId="26" fillId="6" borderId="3" xfId="0" applyFont="1" applyFill="1" applyBorder="1" applyAlignment="1"/>
    <xf numFmtId="0" fontId="27" fillId="6" borderId="5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left"/>
    </xf>
    <xf numFmtId="0" fontId="16" fillId="4" borderId="9" xfId="0" applyFont="1" applyFill="1" applyBorder="1" applyAlignment="1"/>
    <xf numFmtId="0" fontId="17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left"/>
    </xf>
    <xf numFmtId="0" fontId="26" fillId="6" borderId="9" xfId="0" applyFont="1" applyFill="1" applyBorder="1" applyAlignment="1"/>
    <xf numFmtId="0" fontId="27" fillId="6" borderId="10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left"/>
    </xf>
    <xf numFmtId="0" fontId="27" fillId="6" borderId="0" xfId="0" applyFont="1" applyFill="1" applyAlignment="1">
      <alignment horizontal="center"/>
    </xf>
    <xf numFmtId="0" fontId="27" fillId="6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0" fontId="27" fillId="6" borderId="0" xfId="0" applyFont="1" applyFill="1" applyAlignment="1">
      <alignment horizontal="left"/>
    </xf>
    <xf numFmtId="0" fontId="26" fillId="6" borderId="5" xfId="4" applyFont="1" applyFill="1" applyBorder="1" applyAlignment="1"/>
    <xf numFmtId="0" fontId="27" fillId="6" borderId="5" xfId="4" applyFont="1" applyFill="1" applyBorder="1" applyAlignment="1">
      <alignment horizontal="center"/>
    </xf>
    <xf numFmtId="0" fontId="26" fillId="6" borderId="5" xfId="4" applyFont="1" applyFill="1" applyBorder="1" applyAlignment="1">
      <alignment horizontal="left"/>
    </xf>
    <xf numFmtId="0" fontId="26" fillId="6" borderId="10" xfId="4" applyFont="1" applyFill="1" applyBorder="1" applyAlignment="1"/>
    <xf numFmtId="0" fontId="27" fillId="6" borderId="10" xfId="4" applyFont="1" applyFill="1" applyBorder="1" applyAlignment="1">
      <alignment horizontal="center"/>
    </xf>
    <xf numFmtId="0" fontId="26" fillId="6" borderId="10" xfId="4" applyFont="1" applyFill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28" fillId="0" borderId="3" xfId="0" applyFont="1" applyBorder="1" applyAlignment="1"/>
    <xf numFmtId="0" fontId="29" fillId="0" borderId="5" xfId="0" applyFont="1" applyBorder="1" applyAlignment="1">
      <alignment horizontal="center"/>
    </xf>
    <xf numFmtId="0" fontId="28" fillId="0" borderId="6" xfId="0" applyFont="1" applyBorder="1" applyAlignment="1">
      <alignment horizontal="left"/>
    </xf>
    <xf numFmtId="0" fontId="18" fillId="4" borderId="5" xfId="4" applyFont="1" applyFill="1" applyBorder="1" applyAlignment="1"/>
    <xf numFmtId="0" fontId="19" fillId="4" borderId="5" xfId="4" applyFont="1" applyFill="1" applyBorder="1" applyAlignment="1">
      <alignment horizontal="center"/>
    </xf>
    <xf numFmtId="0" fontId="18" fillId="4" borderId="5" xfId="4" applyFont="1" applyFill="1" applyBorder="1" applyAlignment="1">
      <alignment horizontal="left"/>
    </xf>
    <xf numFmtId="0" fontId="13" fillId="6" borderId="12" xfId="1" applyFont="1" applyFill="1" applyBorder="1" applyAlignment="1">
      <alignment horizontal="left"/>
    </xf>
    <xf numFmtId="0" fontId="13" fillId="6" borderId="0" xfId="1" applyFont="1" applyFill="1" applyBorder="1" applyAlignment="1">
      <alignment horizontal="left"/>
    </xf>
    <xf numFmtId="0" fontId="28" fillId="0" borderId="9" xfId="0" applyFont="1" applyBorder="1" applyAlignment="1"/>
    <xf numFmtId="0" fontId="29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18" fillId="4" borderId="10" xfId="4" applyFont="1" applyFill="1" applyBorder="1" applyAlignment="1"/>
    <xf numFmtId="0" fontId="19" fillId="4" borderId="10" xfId="4" applyFont="1" applyFill="1" applyBorder="1" applyAlignment="1">
      <alignment horizontal="center"/>
    </xf>
    <xf numFmtId="0" fontId="18" fillId="4" borderId="10" xfId="4" applyFont="1" applyFill="1" applyBorder="1" applyAlignment="1">
      <alignment horizontal="left"/>
    </xf>
    <xf numFmtId="0" fontId="4" fillId="0" borderId="0" xfId="1" applyAlignment="1"/>
    <xf numFmtId="0" fontId="4" fillId="10" borderId="0" xfId="1" applyFill="1" applyAlignment="1">
      <alignment horizontal="center"/>
    </xf>
    <xf numFmtId="0" fontId="4" fillId="10" borderId="0" xfId="1" applyFill="1"/>
    <xf numFmtId="0" fontId="4" fillId="10" borderId="0" xfId="1" applyFill="1" applyAlignment="1">
      <alignment horizontal="left"/>
    </xf>
    <xf numFmtId="0" fontId="4" fillId="10" borderId="0" xfId="1" applyFill="1" applyAlignment="1">
      <alignment horizontal="right"/>
    </xf>
    <xf numFmtId="0" fontId="11" fillId="0" borderId="0" xfId="3"/>
    <xf numFmtId="0" fontId="7" fillId="0" borderId="0" xfId="0" applyFont="1" applyFill="1" applyBorder="1" applyAlignment="1"/>
    <xf numFmtId="0" fontId="23" fillId="0" borderId="2" xfId="1" applyFont="1" applyBorder="1" applyAlignment="1">
      <alignment horizontal="center" vertical="center"/>
    </xf>
    <xf numFmtId="0" fontId="37" fillId="4" borderId="2" xfId="1" applyFont="1" applyFill="1" applyBorder="1" applyAlignment="1" applyProtection="1">
      <alignment horizontal="center" vertical="center"/>
      <protection locked="0"/>
    </xf>
    <xf numFmtId="49" fontId="38" fillId="9" borderId="15" xfId="1" applyNumberFormat="1" applyFont="1" applyFill="1" applyBorder="1" applyAlignment="1">
      <alignment horizontal="center" vertical="center"/>
    </xf>
    <xf numFmtId="0" fontId="39" fillId="12" borderId="16" xfId="1" applyFont="1" applyFill="1" applyBorder="1" applyAlignment="1">
      <alignment horizontal="center" vertical="center"/>
    </xf>
    <xf numFmtId="49" fontId="40" fillId="9" borderId="15" xfId="1" applyNumberFormat="1" applyFont="1" applyFill="1" applyBorder="1" applyAlignment="1">
      <alignment horizontal="center" vertical="center"/>
    </xf>
    <xf numFmtId="0" fontId="41" fillId="12" borderId="16" xfId="1" applyFont="1" applyFill="1" applyBorder="1" applyAlignment="1">
      <alignment horizontal="center" vertical="center"/>
    </xf>
    <xf numFmtId="49" fontId="38" fillId="0" borderId="15" xfId="1" applyNumberFormat="1" applyFont="1" applyBorder="1" applyAlignment="1">
      <alignment horizontal="center" vertical="center"/>
    </xf>
    <xf numFmtId="0" fontId="42" fillId="12" borderId="16" xfId="1" applyFont="1" applyFill="1" applyBorder="1" applyAlignment="1">
      <alignment horizontal="center" vertical="center"/>
    </xf>
    <xf numFmtId="49" fontId="44" fillId="9" borderId="8" xfId="1" applyNumberFormat="1" applyFont="1" applyFill="1" applyBorder="1" applyAlignment="1">
      <alignment horizontal="center"/>
    </xf>
    <xf numFmtId="49" fontId="40" fillId="4" borderId="15" xfId="1" applyNumberFormat="1" applyFont="1" applyFill="1" applyBorder="1" applyAlignment="1">
      <alignment horizontal="center" vertical="center"/>
    </xf>
    <xf numFmtId="0" fontId="39" fillId="4" borderId="16" xfId="1" applyFont="1" applyFill="1" applyBorder="1" applyAlignment="1">
      <alignment horizontal="center" vertical="center"/>
    </xf>
    <xf numFmtId="0" fontId="41" fillId="4" borderId="16" xfId="1" applyFont="1" applyFill="1" applyBorder="1" applyAlignment="1">
      <alignment horizontal="center" vertical="center"/>
    </xf>
    <xf numFmtId="49" fontId="38" fillId="4" borderId="15" xfId="1" applyNumberFormat="1" applyFont="1" applyFill="1" applyBorder="1" applyAlignment="1">
      <alignment horizontal="center" vertical="center"/>
    </xf>
    <xf numFmtId="49" fontId="45" fillId="4" borderId="17" xfId="1" applyNumberFormat="1" applyFont="1" applyFill="1" applyBorder="1" applyAlignment="1">
      <alignment horizontal="center"/>
    </xf>
    <xf numFmtId="0" fontId="0" fillId="0" borderId="0" xfId="1" applyFont="1"/>
    <xf numFmtId="0" fontId="23" fillId="4" borderId="2" xfId="1" applyFont="1" applyFill="1" applyBorder="1" applyAlignment="1">
      <alignment horizontal="center" vertical="center"/>
    </xf>
    <xf numFmtId="0" fontId="37" fillId="4" borderId="8" xfId="1" applyFont="1" applyFill="1" applyBorder="1" applyAlignment="1" applyProtection="1">
      <alignment horizontal="center" vertical="center"/>
      <protection locked="0"/>
    </xf>
    <xf numFmtId="0" fontId="37" fillId="4" borderId="18" xfId="1" applyFont="1" applyFill="1" applyBorder="1" applyAlignment="1" applyProtection="1">
      <alignment horizontal="center" vertical="center"/>
      <protection locked="0"/>
    </xf>
    <xf numFmtId="0" fontId="46" fillId="4" borderId="15" xfId="1" applyFont="1" applyFill="1" applyBorder="1" applyAlignment="1">
      <alignment horizontal="center"/>
    </xf>
    <xf numFmtId="0" fontId="23" fillId="8" borderId="2" xfId="1" applyFont="1" applyFill="1" applyBorder="1" applyAlignment="1">
      <alignment horizontal="center" vertical="center"/>
    </xf>
    <xf numFmtId="0" fontId="42" fillId="4" borderId="16" xfId="1" applyFont="1" applyFill="1" applyBorder="1" applyAlignment="1">
      <alignment horizontal="center" vertical="center"/>
    </xf>
    <xf numFmtId="0" fontId="37" fillId="4" borderId="2" xfId="7" applyFont="1" applyFill="1" applyBorder="1" applyAlignment="1" applyProtection="1">
      <alignment horizontal="center" vertical="center"/>
      <protection locked="0"/>
    </xf>
    <xf numFmtId="49" fontId="40" fillId="4" borderId="9" xfId="1" applyNumberFormat="1" applyFont="1" applyFill="1" applyBorder="1" applyAlignment="1">
      <alignment horizontal="center" vertical="center"/>
    </xf>
    <xf numFmtId="0" fontId="37" fillId="4" borderId="17" xfId="6" applyFont="1" applyFill="1" applyBorder="1" applyAlignment="1" applyProtection="1">
      <alignment horizontal="center" vertical="center"/>
      <protection locked="0"/>
    </xf>
    <xf numFmtId="49" fontId="38" fillId="4" borderId="9" xfId="1" applyNumberFormat="1" applyFont="1" applyFill="1" applyBorder="1" applyAlignment="1">
      <alignment horizontal="center" vertical="center"/>
    </xf>
    <xf numFmtId="0" fontId="47" fillId="13" borderId="0" xfId="1" applyFont="1" applyFill="1" applyAlignment="1">
      <alignment horizontal="center"/>
    </xf>
    <xf numFmtId="0" fontId="4" fillId="13" borderId="0" xfId="1" applyFill="1" applyAlignment="1">
      <alignment horizontal="center"/>
    </xf>
    <xf numFmtId="0" fontId="12" fillId="13" borderId="0" xfId="1" applyFont="1" applyFill="1" applyAlignment="1">
      <alignment horizontal="center"/>
    </xf>
    <xf numFmtId="0" fontId="4" fillId="13" borderId="0" xfId="1" applyFill="1"/>
    <xf numFmtId="0" fontId="12" fillId="0" borderId="0" xfId="1" applyFont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4" borderId="3" xfId="0" applyFont="1" applyFill="1" applyBorder="1" applyAlignment="1"/>
    <xf numFmtId="0" fontId="28" fillId="0" borderId="5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9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left"/>
    </xf>
    <xf numFmtId="0" fontId="28" fillId="4" borderId="9" xfId="0" applyFont="1" applyFill="1" applyBorder="1" applyAlignment="1"/>
    <xf numFmtId="0" fontId="29" fillId="4" borderId="10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48" fillId="0" borderId="9" xfId="4" applyFont="1" applyBorder="1" applyAlignment="1">
      <alignment horizontal="right"/>
    </xf>
    <xf numFmtId="0" fontId="49" fillId="0" borderId="10" xfId="4" applyFont="1" applyBorder="1"/>
    <xf numFmtId="0" fontId="48" fillId="0" borderId="11" xfId="4" applyFont="1" applyBorder="1" applyAlignment="1">
      <alignment horizontal="left"/>
    </xf>
    <xf numFmtId="0" fontId="13" fillId="6" borderId="12" xfId="1" applyFont="1" applyFill="1" applyBorder="1" applyAlignment="1"/>
    <xf numFmtId="0" fontId="48" fillId="0" borderId="12" xfId="4" applyFont="1" applyBorder="1" applyAlignment="1">
      <alignment horizontal="right"/>
    </xf>
    <xf numFmtId="0" fontId="29" fillId="4" borderId="0" xfId="0" applyFont="1" applyFill="1" applyBorder="1" applyAlignment="1">
      <alignment horizontal="center"/>
    </xf>
    <xf numFmtId="0" fontId="48" fillId="0" borderId="4" xfId="4" applyFont="1" applyBorder="1" applyAlignment="1">
      <alignment horizontal="left"/>
    </xf>
    <xf numFmtId="0" fontId="18" fillId="0" borderId="12" xfId="0" applyFont="1" applyBorder="1" applyAlignment="1"/>
    <xf numFmtId="0" fontId="41" fillId="4" borderId="1" xfId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horizontal="center" vertical="center"/>
    </xf>
    <xf numFmtId="0" fontId="42" fillId="4" borderId="1" xfId="1" applyFont="1" applyFill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49" fontId="38" fillId="4" borderId="16" xfId="1" applyNumberFormat="1" applyFont="1" applyFill="1" applyBorder="1" applyAlignment="1">
      <alignment horizontal="center" vertical="center"/>
    </xf>
    <xf numFmtId="0" fontId="4" fillId="14" borderId="0" xfId="1" applyFill="1" applyAlignment="1">
      <alignment horizontal="center"/>
    </xf>
    <xf numFmtId="0" fontId="12" fillId="14" borderId="0" xfId="1" applyFont="1" applyFill="1" applyAlignment="1">
      <alignment horizontal="center"/>
    </xf>
    <xf numFmtId="0" fontId="4" fillId="14" borderId="0" xfId="1" applyFill="1" applyAlignment="1">
      <alignment horizontal="left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4" fillId="14" borderId="0" xfId="1" applyFill="1"/>
    <xf numFmtId="0" fontId="0" fillId="14" borderId="0" xfId="0" applyFill="1"/>
    <xf numFmtId="0" fontId="34" fillId="11" borderId="0" xfId="1" applyFont="1" applyFill="1" applyAlignment="1">
      <alignment horizontal="center"/>
    </xf>
    <xf numFmtId="0" fontId="33" fillId="11" borderId="0" xfId="1" applyFont="1" applyFill="1" applyAlignment="1">
      <alignment horizontal="center" vertical="center"/>
    </xf>
    <xf numFmtId="0" fontId="33" fillId="11" borderId="10" xfId="1" applyFont="1" applyFill="1" applyBorder="1" applyAlignment="1">
      <alignment horizontal="center" vertical="center"/>
    </xf>
    <xf numFmtId="0" fontId="33" fillId="3" borderId="5" xfId="1" applyFont="1" applyFill="1" applyBorder="1" applyAlignment="1">
      <alignment horizontal="center"/>
    </xf>
    <xf numFmtId="0" fontId="33" fillId="3" borderId="0" xfId="1" applyFont="1" applyFill="1" applyBorder="1" applyAlignment="1">
      <alignment horizontal="center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49" fontId="34" fillId="11" borderId="0" xfId="1" applyNumberFormat="1" applyFont="1" applyFill="1" applyAlignment="1">
      <alignment horizontal="center"/>
    </xf>
    <xf numFmtId="0" fontId="35" fillId="4" borderId="13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36" fillId="3" borderId="13" xfId="1" applyFont="1" applyFill="1" applyBorder="1" applyAlignment="1">
      <alignment horizontal="center" vertical="center"/>
    </xf>
    <xf numFmtId="0" fontId="36" fillId="3" borderId="14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 wrapText="1"/>
      <protection locked="0"/>
    </xf>
    <xf numFmtId="0" fontId="12" fillId="4" borderId="8" xfId="3" applyFont="1" applyFill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1" fillId="7" borderId="2" xfId="5" applyFont="1" applyBorder="1" applyAlignment="1">
      <alignment horizontal="center" vertical="center"/>
    </xf>
    <xf numFmtId="0" fontId="21" fillId="7" borderId="8" xfId="5" applyFont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22" fillId="9" borderId="2" xfId="3" applyFont="1" applyFill="1" applyBorder="1" applyAlignment="1" applyProtection="1">
      <alignment horizontal="center" vertical="center"/>
      <protection hidden="1"/>
    </xf>
    <xf numFmtId="0" fontId="22" fillId="9" borderId="8" xfId="3" applyFont="1" applyFill="1" applyBorder="1" applyAlignment="1" applyProtection="1">
      <alignment horizontal="center" vertical="center"/>
      <protection hidden="1"/>
    </xf>
    <xf numFmtId="0" fontId="23" fillId="8" borderId="2" xfId="1" applyFont="1" applyFill="1" applyBorder="1" applyAlignment="1">
      <alignment horizontal="center" vertical="center"/>
    </xf>
    <xf numFmtId="0" fontId="23" fillId="8" borderId="8" xfId="1" applyFont="1" applyFill="1" applyBorder="1" applyAlignment="1">
      <alignment horizontal="center" vertical="center"/>
    </xf>
    <xf numFmtId="0" fontId="22" fillId="4" borderId="2" xfId="3" applyFont="1" applyFill="1" applyBorder="1" applyAlignment="1" applyProtection="1">
      <alignment horizontal="center" vertical="center"/>
      <protection hidden="1"/>
    </xf>
    <xf numFmtId="0" fontId="22" fillId="4" borderId="8" xfId="3" applyFont="1" applyFill="1" applyBorder="1" applyAlignment="1" applyProtection="1">
      <alignment horizontal="center" vertical="center"/>
      <protection hidden="1"/>
    </xf>
    <xf numFmtId="0" fontId="10" fillId="0" borderId="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8" xfId="3" applyFont="1" applyBorder="1" applyAlignment="1" applyProtection="1">
      <alignment horizontal="center" vertical="center"/>
      <protection hidden="1"/>
    </xf>
    <xf numFmtId="0" fontId="31" fillId="10" borderId="0" xfId="1" applyFont="1" applyFill="1" applyAlignment="1">
      <alignment horizontal="left"/>
    </xf>
    <xf numFmtId="0" fontId="5" fillId="3" borderId="0" xfId="1" applyFont="1" applyFill="1" applyAlignment="1">
      <alignment horizontal="center" vertical="center"/>
    </xf>
    <xf numFmtId="0" fontId="14" fillId="0" borderId="15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4" fillId="0" borderId="1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49" fontId="4" fillId="0" borderId="12" xfId="1" applyNumberFormat="1" applyBorder="1" applyAlignment="1">
      <alignment horizontal="center" vertical="center"/>
    </xf>
    <xf numFmtId="49" fontId="4" fillId="0" borderId="0" xfId="1" applyNumberFormat="1" applyBorder="1" applyAlignment="1">
      <alignment horizontal="center" vertical="center"/>
    </xf>
    <xf numFmtId="49" fontId="4" fillId="0" borderId="9" xfId="1" applyNumberFormat="1" applyBorder="1" applyAlignment="1">
      <alignment horizontal="center" vertical="center"/>
    </xf>
    <xf numFmtId="49" fontId="4" fillId="0" borderId="10" xfId="1" applyNumberFormat="1" applyBorder="1" applyAlignment="1">
      <alignment horizontal="center" vertical="center"/>
    </xf>
    <xf numFmtId="49" fontId="4" fillId="0" borderId="3" xfId="1" applyNumberFormat="1" applyBorder="1" applyAlignment="1">
      <alignment horizontal="center" vertical="center"/>
    </xf>
    <xf numFmtId="49" fontId="4" fillId="0" borderId="5" xfId="1" applyNumberFormat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/>
      <protection hidden="1"/>
    </xf>
    <xf numFmtId="0" fontId="22" fillId="0" borderId="5" xfId="3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center"/>
      <protection hidden="1"/>
    </xf>
    <xf numFmtId="0" fontId="22" fillId="0" borderId="9" xfId="3" applyFont="1" applyBorder="1" applyAlignment="1" applyProtection="1">
      <alignment horizontal="center" vertical="center"/>
      <protection hidden="1"/>
    </xf>
    <xf numFmtId="0" fontId="22" fillId="0" borderId="10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center" vertical="center"/>
      <protection hidden="1"/>
    </xf>
    <xf numFmtId="0" fontId="30" fillId="9" borderId="0" xfId="3" applyFont="1" applyFill="1" applyBorder="1" applyAlignment="1">
      <alignment horizontal="center" vertical="center"/>
    </xf>
  </cellXfs>
  <cellStyles count="8">
    <cellStyle name="40% - Accent3 2" xfId="2"/>
    <cellStyle name="Normal" xfId="0" builtinId="0"/>
    <cellStyle name="Normal 2 2" xfId="4"/>
    <cellStyle name="Normal 3" xfId="1"/>
    <cellStyle name="Normal 4" xfId="6"/>
    <cellStyle name="Normal 5" xfId="7"/>
    <cellStyle name="Normal 8" xfId="3"/>
    <cellStyle name="Not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68647</xdr:colOff>
      <xdr:row>3</xdr:row>
      <xdr:rowOff>213632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59222" cy="88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0</xdr:row>
      <xdr:rowOff>1</xdr:rowOff>
    </xdr:from>
    <xdr:to>
      <xdr:col>21</xdr:col>
      <xdr:colOff>161925</xdr:colOff>
      <xdr:row>3</xdr:row>
      <xdr:rowOff>214680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"/>
          <a:ext cx="723900" cy="89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371476</xdr:colOff>
      <xdr:row>21</xdr:row>
      <xdr:rowOff>9525</xdr:rowOff>
    </xdr:from>
    <xdr:to>
      <xdr:col>1</xdr:col>
      <xdr:colOff>1285876</xdr:colOff>
      <xdr:row>25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1" y="5286375"/>
          <a:ext cx="9144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314324</xdr:colOff>
      <xdr:row>1</xdr:row>
      <xdr:rowOff>9525</xdr:rowOff>
    </xdr:from>
    <xdr:to>
      <xdr:col>1</xdr:col>
      <xdr:colOff>1485899</xdr:colOff>
      <xdr:row>3</xdr:row>
      <xdr:rowOff>104775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171450"/>
          <a:ext cx="11715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33</xdr:row>
      <xdr:rowOff>0</xdr:rowOff>
    </xdr:from>
    <xdr:to>
      <xdr:col>4</xdr:col>
      <xdr:colOff>0</xdr:colOff>
      <xdr:row>38</xdr:row>
      <xdr:rowOff>9525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2495550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34</xdr:row>
      <xdr:rowOff>76199</xdr:rowOff>
    </xdr:from>
    <xdr:to>
      <xdr:col>27</xdr:col>
      <xdr:colOff>47625</xdr:colOff>
      <xdr:row>39</xdr:row>
      <xdr:rowOff>76199</xdr:rowOff>
    </xdr:to>
    <xdr:sp macro="" textlink="">
      <xdr:nvSpPr>
        <xdr:cNvPr id="5" name="Flowchart: Punched Tape 4"/>
        <xdr:cNvSpPr/>
      </xdr:nvSpPr>
      <xdr:spPr>
        <a:xfrm>
          <a:off x="2819399" y="430529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29.01.2022</a:t>
          </a:r>
        </a:p>
      </xdr:txBody>
    </xdr:sp>
    <xdr:clientData/>
  </xdr:twoCellAnchor>
  <xdr:twoCellAnchor editAs="oneCell">
    <xdr:from>
      <xdr:col>30</xdr:col>
      <xdr:colOff>400050</xdr:colOff>
      <xdr:row>34</xdr:row>
      <xdr:rowOff>76200</xdr:rowOff>
    </xdr:from>
    <xdr:to>
      <xdr:col>34</xdr:col>
      <xdr:colOff>180975</xdr:colOff>
      <xdr:row>39</xdr:row>
      <xdr:rowOff>152400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3053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34</xdr:row>
      <xdr:rowOff>0</xdr:rowOff>
    </xdr:from>
    <xdr:to>
      <xdr:col>2</xdr:col>
      <xdr:colOff>1362075</xdr:colOff>
      <xdr:row>39</xdr:row>
      <xdr:rowOff>104775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4229100"/>
          <a:ext cx="1209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266700</xdr:colOff>
      <xdr:row>0</xdr:row>
      <xdr:rowOff>47625</xdr:rowOff>
    </xdr:from>
    <xdr:to>
      <xdr:col>33</xdr:col>
      <xdr:colOff>77986</xdr:colOff>
      <xdr:row>5</xdr:row>
      <xdr:rowOff>38100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28"/>
  <sheetViews>
    <sheetView workbookViewId="0">
      <selection activeCell="T33" sqref="T33"/>
    </sheetView>
  </sheetViews>
  <sheetFormatPr defaultRowHeight="12.75"/>
  <cols>
    <col min="1" max="1" width="12.7109375" style="7" customWidth="1"/>
    <col min="2" max="2" width="25" style="7" customWidth="1"/>
    <col min="3" max="3" width="4.28515625" style="131" customWidth="1"/>
    <col min="4" max="4" width="4.28515625" style="7" customWidth="1"/>
    <col min="5" max="5" width="4.28515625" style="131" customWidth="1"/>
    <col min="6" max="6" width="4.5703125" style="7" customWidth="1"/>
    <col min="7" max="7" width="4.5703125" style="131" customWidth="1"/>
    <col min="8" max="8" width="4.28515625" style="7" customWidth="1"/>
    <col min="9" max="9" width="4.140625" style="131" customWidth="1"/>
    <col min="10" max="10" width="4.42578125" style="7" customWidth="1"/>
    <col min="11" max="11" width="3.7109375" style="131" customWidth="1"/>
    <col min="12" max="12" width="4.28515625" style="7" customWidth="1"/>
    <col min="13" max="13" width="4.140625" style="131" customWidth="1"/>
    <col min="14" max="14" width="4.28515625" style="7" customWidth="1"/>
    <col min="15" max="15" width="4" style="131" customWidth="1"/>
    <col min="16" max="16" width="4.28515625" style="7" customWidth="1"/>
    <col min="17" max="17" width="4.28515625" style="131" customWidth="1"/>
    <col min="18" max="18" width="4.140625" style="7" customWidth="1"/>
    <col min="19" max="19" width="3.85546875" style="131" customWidth="1"/>
    <col min="20" max="20" width="4.28515625" style="7" customWidth="1"/>
    <col min="21" max="21" width="7.28515625" style="7" customWidth="1"/>
    <col min="22" max="22" width="10.140625" style="2" bestFit="1" customWidth="1"/>
    <col min="23" max="16384" width="9.140625" style="2"/>
  </cols>
  <sheetData>
    <row r="1" spans="1:24">
      <c r="A1" s="158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58"/>
      <c r="S1" s="159"/>
      <c r="T1" s="158"/>
      <c r="U1" s="158"/>
      <c r="V1" s="163"/>
    </row>
    <row r="2" spans="1:24" ht="20.25">
      <c r="A2" s="158"/>
      <c r="B2" s="161"/>
      <c r="C2" s="170" t="s">
        <v>72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58"/>
      <c r="U2" s="158"/>
      <c r="V2" s="163"/>
    </row>
    <row r="3" spans="1:24" ht="20.25">
      <c r="A3" s="158"/>
      <c r="B3" s="158"/>
      <c r="C3" s="163"/>
      <c r="D3" s="163"/>
      <c r="E3" s="162"/>
      <c r="F3" s="161"/>
      <c r="G3" s="171" t="s">
        <v>70</v>
      </c>
      <c r="H3" s="171"/>
      <c r="I3" s="171"/>
      <c r="J3" s="171"/>
      <c r="K3" s="171"/>
      <c r="L3" s="171"/>
      <c r="M3" s="171"/>
      <c r="N3" s="171"/>
      <c r="O3" s="171"/>
      <c r="P3" s="158"/>
      <c r="Q3" s="159"/>
      <c r="R3" s="158"/>
      <c r="S3" s="159"/>
      <c r="T3" s="158"/>
      <c r="U3" s="158"/>
      <c r="V3" s="163"/>
    </row>
    <row r="4" spans="1:24" ht="19.5" customHeight="1" thickBot="1">
      <c r="A4" s="158"/>
      <c r="B4" s="158"/>
      <c r="C4" s="159"/>
      <c r="D4" s="158"/>
      <c r="E4" s="159"/>
      <c r="F4" s="158"/>
      <c r="G4" s="171" t="s">
        <v>69</v>
      </c>
      <c r="H4" s="171"/>
      <c r="I4" s="171"/>
      <c r="J4" s="171"/>
      <c r="K4" s="171"/>
      <c r="L4" s="171"/>
      <c r="M4" s="171"/>
      <c r="N4" s="171"/>
      <c r="O4" s="171"/>
      <c r="P4" s="160"/>
      <c r="Q4" s="160"/>
      <c r="R4" s="160"/>
      <c r="S4" s="160"/>
      <c r="T4" s="160"/>
      <c r="U4" s="159"/>
      <c r="V4" s="159"/>
    </row>
    <row r="5" spans="1:24">
      <c r="A5" s="166" t="s">
        <v>71</v>
      </c>
      <c r="B5" s="166" t="s">
        <v>33</v>
      </c>
      <c r="C5" s="165" t="s">
        <v>34</v>
      </c>
      <c r="D5" s="165"/>
      <c r="E5" s="165" t="s">
        <v>35</v>
      </c>
      <c r="F5" s="165"/>
      <c r="G5" s="165" t="s">
        <v>36</v>
      </c>
      <c r="H5" s="165"/>
      <c r="I5" s="165" t="s">
        <v>37</v>
      </c>
      <c r="J5" s="165"/>
      <c r="K5" s="165" t="s">
        <v>38</v>
      </c>
      <c r="L5" s="165"/>
      <c r="M5" s="165" t="s">
        <v>38</v>
      </c>
      <c r="N5" s="165"/>
      <c r="O5" s="165" t="s">
        <v>39</v>
      </c>
      <c r="P5" s="165"/>
      <c r="Q5" s="165" t="s">
        <v>40</v>
      </c>
      <c r="R5" s="165"/>
      <c r="S5" s="165" t="s">
        <v>41</v>
      </c>
      <c r="T5" s="165"/>
      <c r="U5" s="173" t="s">
        <v>42</v>
      </c>
      <c r="V5" s="175" t="s">
        <v>43</v>
      </c>
    </row>
    <row r="6" spans="1:24" ht="13.5" thickBot="1">
      <c r="A6" s="167"/>
      <c r="B6" s="167"/>
      <c r="C6" s="165">
        <v>29.01</v>
      </c>
      <c r="D6" s="165"/>
      <c r="E6" s="165">
        <v>0.02</v>
      </c>
      <c r="F6" s="165"/>
      <c r="G6" s="165">
        <v>0.06</v>
      </c>
      <c r="H6" s="165"/>
      <c r="I6" s="165">
        <v>7.0000000000000007E-2</v>
      </c>
      <c r="J6" s="165"/>
      <c r="K6" s="165">
        <v>0.08</v>
      </c>
      <c r="L6" s="165"/>
      <c r="M6" s="165">
        <v>0.09</v>
      </c>
      <c r="N6" s="165"/>
      <c r="O6" s="172" t="s">
        <v>64</v>
      </c>
      <c r="P6" s="172"/>
      <c r="Q6" s="165">
        <v>0.11</v>
      </c>
      <c r="R6" s="165"/>
      <c r="S6" s="165">
        <v>0.12</v>
      </c>
      <c r="T6" s="165"/>
      <c r="U6" s="174"/>
      <c r="V6" s="176"/>
    </row>
    <row r="7" spans="1:24" ht="20.25">
      <c r="A7" s="102" t="s">
        <v>7</v>
      </c>
      <c r="B7" s="103" t="s">
        <v>28</v>
      </c>
      <c r="C7" s="106" t="s">
        <v>45</v>
      </c>
      <c r="D7" s="107">
        <v>10</v>
      </c>
      <c r="E7" s="111"/>
      <c r="F7" s="113"/>
      <c r="G7" s="114"/>
      <c r="H7" s="112"/>
      <c r="I7" s="114"/>
      <c r="J7" s="122"/>
      <c r="K7" s="114"/>
      <c r="L7" s="112"/>
      <c r="M7" s="111"/>
      <c r="N7" s="113"/>
      <c r="O7" s="111"/>
      <c r="P7" s="153"/>
      <c r="Q7" s="114"/>
      <c r="R7" s="157"/>
      <c r="S7" s="114"/>
      <c r="T7" s="157"/>
      <c r="U7" s="156">
        <f t="shared" ref="U7:U14" si="0">SUM(D7+F7+H7+J7+L7+N7+P7+R7+T7)</f>
        <v>10</v>
      </c>
      <c r="V7" s="110" t="s">
        <v>48</v>
      </c>
    </row>
    <row r="8" spans="1:24" ht="20.25">
      <c r="A8" s="117" t="s">
        <v>32</v>
      </c>
      <c r="B8" s="103" t="s">
        <v>27</v>
      </c>
      <c r="C8" s="104" t="s">
        <v>44</v>
      </c>
      <c r="D8" s="105">
        <v>8</v>
      </c>
      <c r="E8" s="114"/>
      <c r="F8" s="122"/>
      <c r="G8" s="114"/>
      <c r="H8" s="122"/>
      <c r="I8" s="114"/>
      <c r="J8" s="112"/>
      <c r="K8" s="111"/>
      <c r="L8" s="113"/>
      <c r="M8" s="114"/>
      <c r="N8" s="112"/>
      <c r="O8" s="111"/>
      <c r="P8" s="153"/>
      <c r="Q8" s="114"/>
      <c r="R8" s="157"/>
      <c r="S8" s="114"/>
      <c r="T8" s="157"/>
      <c r="U8" s="156">
        <f t="shared" si="0"/>
        <v>8</v>
      </c>
      <c r="V8" s="110" t="s">
        <v>49</v>
      </c>
    </row>
    <row r="9" spans="1:24" ht="20.25" customHeight="1">
      <c r="A9" s="121" t="s">
        <v>10</v>
      </c>
      <c r="B9" s="103" t="s">
        <v>20</v>
      </c>
      <c r="C9" s="104" t="s">
        <v>47</v>
      </c>
      <c r="D9" s="109">
        <v>6</v>
      </c>
      <c r="E9" s="114"/>
      <c r="F9" s="112"/>
      <c r="G9" s="111"/>
      <c r="H9" s="113"/>
      <c r="I9" s="111"/>
      <c r="J9" s="112"/>
      <c r="K9" s="111"/>
      <c r="L9" s="113"/>
      <c r="M9" s="111"/>
      <c r="N9" s="113"/>
      <c r="O9" s="114"/>
      <c r="P9" s="154"/>
      <c r="Q9" s="114"/>
      <c r="R9" s="157"/>
      <c r="S9" s="114"/>
      <c r="T9" s="157"/>
      <c r="U9" s="156">
        <f t="shared" si="0"/>
        <v>6</v>
      </c>
      <c r="V9" s="110" t="s">
        <v>50</v>
      </c>
      <c r="X9" s="2" t="s">
        <v>51</v>
      </c>
    </row>
    <row r="10" spans="1:24" ht="20.25" customHeight="1">
      <c r="A10" s="117" t="s">
        <v>32</v>
      </c>
      <c r="B10" s="103" t="s">
        <v>24</v>
      </c>
      <c r="C10" s="108" t="s">
        <v>46</v>
      </c>
      <c r="D10" s="105">
        <v>5</v>
      </c>
      <c r="E10" s="111"/>
      <c r="F10" s="112"/>
      <c r="G10" s="114"/>
      <c r="H10" s="112"/>
      <c r="I10" s="114"/>
      <c r="J10" s="112"/>
      <c r="K10" s="114"/>
      <c r="L10" s="112"/>
      <c r="M10" s="114"/>
      <c r="N10" s="112"/>
      <c r="O10" s="114"/>
      <c r="P10" s="154"/>
      <c r="Q10" s="114"/>
      <c r="R10" s="157"/>
      <c r="S10" s="114"/>
      <c r="T10" s="157"/>
      <c r="U10" s="156">
        <f t="shared" si="0"/>
        <v>5</v>
      </c>
      <c r="V10" s="115" t="s">
        <v>53</v>
      </c>
      <c r="X10" s="116" t="s">
        <v>51</v>
      </c>
    </row>
    <row r="11" spans="1:24" ht="20.25" customHeight="1">
      <c r="A11" s="102" t="s">
        <v>29</v>
      </c>
      <c r="B11" s="103" t="s">
        <v>25</v>
      </c>
      <c r="C11" s="108" t="s">
        <v>52</v>
      </c>
      <c r="D11" s="105">
        <v>4</v>
      </c>
      <c r="E11" s="111"/>
      <c r="F11" s="113"/>
      <c r="G11" s="126"/>
      <c r="H11" s="112"/>
      <c r="I11" s="114"/>
      <c r="J11" s="112"/>
      <c r="K11" s="114"/>
      <c r="L11" s="112"/>
      <c r="M11" s="114"/>
      <c r="N11" s="112"/>
      <c r="O11" s="114"/>
      <c r="P11" s="154"/>
      <c r="Q11" s="114"/>
      <c r="R11" s="157"/>
      <c r="S11" s="114"/>
      <c r="T11" s="157"/>
      <c r="U11" s="156">
        <f t="shared" si="0"/>
        <v>4</v>
      </c>
      <c r="V11" s="115" t="s">
        <v>55</v>
      </c>
    </row>
    <row r="12" spans="1:24" ht="20.25" customHeight="1">
      <c r="A12" s="117" t="s">
        <v>32</v>
      </c>
      <c r="B12" s="125" t="s">
        <v>22</v>
      </c>
      <c r="C12" s="108" t="s">
        <v>57</v>
      </c>
      <c r="D12" s="105">
        <v>3</v>
      </c>
      <c r="E12" s="114"/>
      <c r="F12" s="112"/>
      <c r="G12" s="114"/>
      <c r="H12" s="112"/>
      <c r="I12" s="111"/>
      <c r="J12" s="113"/>
      <c r="K12" s="114"/>
      <c r="L12" s="112"/>
      <c r="M12" s="114"/>
      <c r="N12" s="112"/>
      <c r="O12" s="114"/>
      <c r="P12" s="154"/>
      <c r="Q12" s="114"/>
      <c r="R12" s="157"/>
      <c r="S12" s="114"/>
      <c r="T12" s="157"/>
      <c r="U12" s="156">
        <f t="shared" si="0"/>
        <v>3</v>
      </c>
      <c r="V12" s="115" t="s">
        <v>56</v>
      </c>
    </row>
    <row r="13" spans="1:24" ht="20.25" customHeight="1">
      <c r="A13" s="102" t="s">
        <v>31</v>
      </c>
      <c r="B13" s="118" t="s">
        <v>26</v>
      </c>
      <c r="C13" s="108" t="s">
        <v>54</v>
      </c>
      <c r="D13" s="105">
        <v>2</v>
      </c>
      <c r="E13" s="114"/>
      <c r="F13" s="112"/>
      <c r="G13" s="120"/>
      <c r="H13" s="112"/>
      <c r="I13" s="114"/>
      <c r="J13" s="112"/>
      <c r="K13" s="114"/>
      <c r="L13" s="112"/>
      <c r="M13" s="114"/>
      <c r="N13" s="112"/>
      <c r="O13" s="114"/>
      <c r="P13" s="154"/>
      <c r="Q13" s="114"/>
      <c r="R13" s="157"/>
      <c r="S13" s="114"/>
      <c r="T13" s="157"/>
      <c r="U13" s="156">
        <f t="shared" si="0"/>
        <v>2</v>
      </c>
      <c r="V13" s="115" t="s">
        <v>58</v>
      </c>
    </row>
    <row r="14" spans="1:24" ht="20.25" customHeight="1">
      <c r="A14" s="117" t="s">
        <v>32</v>
      </c>
      <c r="B14" s="119" t="s">
        <v>23</v>
      </c>
      <c r="C14" s="108" t="s">
        <v>59</v>
      </c>
      <c r="D14" s="105">
        <v>1</v>
      </c>
      <c r="E14" s="114"/>
      <c r="F14" s="112"/>
      <c r="G14" s="120"/>
      <c r="H14" s="112"/>
      <c r="I14" s="114"/>
      <c r="J14" s="112"/>
      <c r="K14" s="114"/>
      <c r="L14" s="112"/>
      <c r="M14" s="114"/>
      <c r="N14" s="112"/>
      <c r="O14" s="114"/>
      <c r="P14" s="154"/>
      <c r="Q14" s="114"/>
      <c r="R14" s="157"/>
      <c r="S14" s="114"/>
      <c r="T14" s="157"/>
      <c r="U14" s="156">
        <f t="shared" si="0"/>
        <v>1</v>
      </c>
      <c r="V14" s="115" t="s">
        <v>60</v>
      </c>
    </row>
    <row r="15" spans="1:24" ht="20.25" customHeight="1">
      <c r="A15" s="102" t="s">
        <v>29</v>
      </c>
      <c r="B15" s="103" t="s">
        <v>21</v>
      </c>
      <c r="C15" s="114"/>
      <c r="D15" s="122"/>
      <c r="E15" s="114"/>
      <c r="F15" s="122"/>
      <c r="G15" s="114"/>
      <c r="H15" s="122"/>
      <c r="I15" s="114"/>
      <c r="J15" s="112"/>
      <c r="K15" s="114"/>
      <c r="L15" s="122"/>
      <c r="M15" s="114"/>
      <c r="N15" s="122"/>
      <c r="O15" s="114"/>
      <c r="P15" s="155"/>
      <c r="Q15" s="114"/>
      <c r="R15" s="157"/>
      <c r="S15" s="114"/>
      <c r="T15" s="157"/>
      <c r="U15" s="156"/>
      <c r="V15" s="115"/>
    </row>
    <row r="16" spans="1:24" ht="20.25" customHeight="1">
      <c r="A16" s="117"/>
      <c r="B16" s="123"/>
      <c r="C16" s="114"/>
      <c r="D16" s="112"/>
      <c r="E16" s="114"/>
      <c r="F16" s="112"/>
      <c r="G16" s="120"/>
      <c r="H16" s="112"/>
      <c r="I16" s="111"/>
      <c r="J16" s="112"/>
      <c r="K16" s="114"/>
      <c r="L16" s="112"/>
      <c r="M16" s="114"/>
      <c r="N16" s="112"/>
      <c r="O16" s="114"/>
      <c r="P16" s="154"/>
      <c r="Q16" s="114"/>
      <c r="R16" s="157"/>
      <c r="S16" s="114"/>
      <c r="T16" s="157"/>
      <c r="U16" s="156"/>
      <c r="V16" s="115"/>
    </row>
    <row r="17" spans="1:211" ht="20.25" customHeight="1">
      <c r="A17" s="117"/>
      <c r="B17" s="123"/>
      <c r="C17" s="114"/>
      <c r="D17" s="112"/>
      <c r="E17" s="114"/>
      <c r="F17" s="112"/>
      <c r="G17" s="120"/>
      <c r="H17" s="112"/>
      <c r="I17" s="124"/>
      <c r="J17" s="112"/>
      <c r="K17" s="114"/>
      <c r="L17" s="112"/>
      <c r="M17" s="114"/>
      <c r="N17" s="112"/>
      <c r="O17" s="114"/>
      <c r="P17" s="154"/>
      <c r="Q17" s="114"/>
      <c r="R17" s="157"/>
      <c r="S17" s="114"/>
      <c r="T17" s="157"/>
      <c r="U17" s="156"/>
      <c r="V17" s="115"/>
    </row>
    <row r="18" spans="1:211" ht="20.25" customHeight="1">
      <c r="A18" s="117"/>
      <c r="B18" s="123"/>
      <c r="C18" s="114"/>
      <c r="D18" s="112"/>
      <c r="E18" s="114"/>
      <c r="F18" s="112"/>
      <c r="G18" s="120"/>
      <c r="H18" s="112"/>
      <c r="I18" s="126"/>
      <c r="J18" s="112"/>
      <c r="K18" s="114"/>
      <c r="L18" s="112"/>
      <c r="M18" s="114"/>
      <c r="N18" s="112"/>
      <c r="O18" s="114"/>
      <c r="P18" s="154"/>
      <c r="Q18" s="114"/>
      <c r="R18" s="157"/>
      <c r="S18" s="114"/>
      <c r="T18" s="157"/>
      <c r="U18" s="156"/>
      <c r="V18" s="115"/>
    </row>
    <row r="19" spans="1:211" ht="20.25" customHeight="1">
      <c r="A19" s="117"/>
      <c r="B19" s="125"/>
      <c r="C19" s="114"/>
      <c r="D19" s="112"/>
      <c r="E19" s="114"/>
      <c r="F19" s="112"/>
      <c r="G19" s="114"/>
      <c r="H19" s="112"/>
      <c r="I19" s="126"/>
      <c r="J19" s="112"/>
      <c r="K19" s="114"/>
      <c r="L19" s="112"/>
      <c r="M19" s="114"/>
      <c r="N19" s="112"/>
      <c r="O19" s="114"/>
      <c r="P19" s="154"/>
      <c r="Q19" s="114"/>
      <c r="R19" s="157"/>
      <c r="S19" s="114"/>
      <c r="T19" s="157"/>
      <c r="U19" s="156"/>
      <c r="V19" s="115"/>
    </row>
    <row r="20" spans="1:211" ht="20.25" customHeight="1">
      <c r="A20" s="117"/>
      <c r="B20" s="103"/>
      <c r="C20" s="114"/>
      <c r="D20" s="112"/>
      <c r="E20" s="114"/>
      <c r="F20" s="112"/>
      <c r="G20" s="120"/>
      <c r="H20" s="112"/>
      <c r="I20" s="124"/>
      <c r="J20" s="112"/>
      <c r="K20" s="114"/>
      <c r="L20" s="112"/>
      <c r="M20" s="114"/>
      <c r="N20" s="112"/>
      <c r="O20" s="114"/>
      <c r="P20" s="154"/>
      <c r="Q20" s="114"/>
      <c r="R20" s="157"/>
      <c r="S20" s="114"/>
      <c r="T20" s="157"/>
      <c r="U20" s="156"/>
      <c r="V20" s="115"/>
      <c r="X20" s="2" t="s">
        <v>51</v>
      </c>
    </row>
    <row r="21" spans="1:211" ht="20.25" customHeight="1">
      <c r="A21" s="117"/>
      <c r="B21" s="125"/>
      <c r="C21" s="114"/>
      <c r="D21" s="112"/>
      <c r="E21" s="114"/>
      <c r="F21" s="112"/>
      <c r="G21" s="114"/>
      <c r="H21" s="112"/>
      <c r="I21" s="114"/>
      <c r="J21" s="112"/>
      <c r="K21" s="114"/>
      <c r="L21" s="112"/>
      <c r="M21" s="126"/>
      <c r="N21" s="112"/>
      <c r="O21" s="114"/>
      <c r="P21" s="154"/>
      <c r="Q21" s="114"/>
      <c r="R21" s="157"/>
      <c r="S21" s="114"/>
      <c r="T21" s="157"/>
      <c r="U21" s="156"/>
      <c r="V21" s="115"/>
    </row>
    <row r="22" spans="1:211">
      <c r="A22" s="127"/>
      <c r="B22" s="128"/>
      <c r="C22" s="168" t="s">
        <v>61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9"/>
      <c r="R22" s="169"/>
      <c r="S22" s="169"/>
      <c r="T22" s="169"/>
      <c r="U22" s="168"/>
      <c r="V22" s="168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</row>
    <row r="23" spans="1:211">
      <c r="A23" s="127"/>
      <c r="B23" s="128"/>
      <c r="C23" s="129"/>
      <c r="D23" s="128"/>
      <c r="E23" s="129"/>
      <c r="F23" s="128"/>
      <c r="G23" s="129"/>
      <c r="H23" s="128"/>
      <c r="I23" s="129"/>
      <c r="J23" s="128"/>
      <c r="K23" s="129"/>
      <c r="L23" s="128"/>
      <c r="M23" s="129"/>
      <c r="N23" s="128"/>
      <c r="O23" s="129"/>
      <c r="P23" s="128"/>
      <c r="Q23" s="129"/>
      <c r="R23" s="128"/>
      <c r="S23" s="129"/>
      <c r="T23" s="128"/>
      <c r="U23" s="128"/>
      <c r="V23" s="130"/>
    </row>
    <row r="24" spans="1:211" ht="15">
      <c r="A24" s="127"/>
      <c r="B24" s="129"/>
      <c r="C24" s="128"/>
      <c r="D24" s="128"/>
      <c r="E24" s="128" t="s">
        <v>62</v>
      </c>
      <c r="F24" s="128"/>
      <c r="G24" s="128"/>
      <c r="H24" s="129"/>
      <c r="I24" s="127"/>
      <c r="J24" s="164" t="s">
        <v>73</v>
      </c>
      <c r="K24" s="159"/>
      <c r="L24" s="158"/>
      <c r="M24" s="159"/>
      <c r="N24" s="158"/>
      <c r="O24" s="159"/>
      <c r="P24" s="158"/>
      <c r="Q24" s="159"/>
      <c r="R24" s="158"/>
      <c r="S24" s="129"/>
      <c r="T24" s="128"/>
      <c r="U24" s="128"/>
      <c r="V24" s="128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</row>
    <row r="25" spans="1:211" ht="15">
      <c r="A25" s="127"/>
      <c r="B25" s="129"/>
      <c r="C25" s="128"/>
      <c r="D25" s="128"/>
      <c r="E25" s="128" t="s">
        <v>63</v>
      </c>
      <c r="F25" s="128"/>
      <c r="G25" s="128"/>
      <c r="H25" s="129"/>
      <c r="I25" s="129"/>
      <c r="J25" s="164" t="s">
        <v>74</v>
      </c>
      <c r="K25" s="159"/>
      <c r="L25" s="158"/>
      <c r="M25" s="159"/>
      <c r="N25" s="158"/>
      <c r="O25" s="159"/>
      <c r="P25" s="158"/>
      <c r="Q25" s="159"/>
      <c r="R25" s="158"/>
      <c r="S25" s="129"/>
      <c r="T25" s="128"/>
      <c r="U25" s="128"/>
      <c r="V25" s="128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</row>
    <row r="26" spans="1:211" ht="15">
      <c r="A26" s="127"/>
      <c r="B26" s="128"/>
      <c r="C26" s="128"/>
      <c r="D26" s="128"/>
      <c r="E26" s="128"/>
      <c r="F26" s="128"/>
      <c r="G26" s="128"/>
      <c r="H26" s="129"/>
      <c r="I26" s="129"/>
      <c r="J26" s="164" t="s">
        <v>75</v>
      </c>
      <c r="K26" s="159"/>
      <c r="L26" s="158"/>
      <c r="M26" s="159"/>
      <c r="N26" s="158"/>
      <c r="O26" s="159"/>
      <c r="P26" s="158"/>
      <c r="Q26" s="159"/>
      <c r="R26" s="158"/>
      <c r="S26" s="129"/>
      <c r="T26" s="128"/>
      <c r="U26" s="128"/>
      <c r="V26" s="130"/>
    </row>
    <row r="27" spans="1:211" ht="15">
      <c r="A27" s="129"/>
      <c r="B27" s="129"/>
      <c r="C27" s="129"/>
      <c r="D27" s="129"/>
      <c r="E27" s="129"/>
      <c r="F27" s="129"/>
      <c r="G27" s="129"/>
      <c r="H27" s="129"/>
      <c r="I27" s="129"/>
      <c r="J27" s="164" t="s">
        <v>76</v>
      </c>
      <c r="K27" s="159"/>
      <c r="L27" s="158"/>
      <c r="M27" s="159"/>
      <c r="N27" s="158"/>
      <c r="O27" s="159"/>
      <c r="P27" s="158"/>
      <c r="Q27" s="159"/>
      <c r="R27" s="158"/>
      <c r="S27" s="129"/>
      <c r="T27" s="129"/>
      <c r="U27" s="129"/>
      <c r="V27" s="129"/>
    </row>
    <row r="28" spans="1:211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</row>
  </sheetData>
  <protectedRanges>
    <protectedRange sqref="S4:V4" name="Diapazons2_1"/>
  </protectedRanges>
  <sortState ref="A6:U20">
    <sortCondition descending="1" ref="U6:U20"/>
  </sortState>
  <mergeCells count="26">
    <mergeCell ref="C22:V22"/>
    <mergeCell ref="C2:S2"/>
    <mergeCell ref="G3:O3"/>
    <mergeCell ref="G4:O4"/>
    <mergeCell ref="G6:H6"/>
    <mergeCell ref="I6:J6"/>
    <mergeCell ref="K6:L6"/>
    <mergeCell ref="M6:N6"/>
    <mergeCell ref="O6:P6"/>
    <mergeCell ref="Q6:R6"/>
    <mergeCell ref="M5:N5"/>
    <mergeCell ref="O5:P5"/>
    <mergeCell ref="Q5:R5"/>
    <mergeCell ref="S5:T5"/>
    <mergeCell ref="U5:U6"/>
    <mergeCell ref="V5:V6"/>
    <mergeCell ref="S6:T6"/>
    <mergeCell ref="A5:A6"/>
    <mergeCell ref="B5:B6"/>
    <mergeCell ref="C5:D5"/>
    <mergeCell ref="E5:F5"/>
    <mergeCell ref="G5:H5"/>
    <mergeCell ref="I5:J5"/>
    <mergeCell ref="K5:L5"/>
    <mergeCell ref="C6:D6"/>
    <mergeCell ref="E6:F6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abSelected="1" topLeftCell="A7" workbookViewId="0">
      <selection activeCell="AM23" sqref="AL23:AM23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8" width="2.140625" style="3" customWidth="1"/>
    <col min="29" max="29" width="1.85546875" style="3" customWidth="1"/>
    <col min="30" max="30" width="2.140625" style="3" customWidth="1"/>
    <col min="31" max="31" width="6.42578125" style="2" customWidth="1"/>
    <col min="32" max="32" width="4" style="2" customWidth="1"/>
    <col min="33" max="33" width="1.5703125" style="2" customWidth="1"/>
    <col min="34" max="34" width="4" style="2" customWidth="1"/>
    <col min="35" max="35" width="6.42578125" style="2" customWidth="1"/>
    <col min="36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AC1" s="2"/>
      <c r="AD1" s="2"/>
    </row>
    <row r="2" spans="1:35" customFormat="1" ht="15" customHeight="1">
      <c r="E2" s="7"/>
      <c r="F2" s="200" t="s">
        <v>30</v>
      </c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5"/>
    </row>
    <row r="3" spans="1:35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  <c r="AB3" s="3"/>
    </row>
    <row r="4" spans="1:35" customFormat="1" ht="15" customHeight="1">
      <c r="A4" s="6"/>
      <c r="B4" s="6"/>
      <c r="C4" s="6"/>
      <c r="D4" s="6"/>
      <c r="E4" s="177" t="s">
        <v>1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3"/>
      <c r="Y4" s="4"/>
      <c r="Z4" s="4"/>
      <c r="AA4" s="7"/>
      <c r="AB4" s="3"/>
    </row>
    <row r="5" spans="1:35" hidden="1"/>
    <row r="6" spans="1:35" ht="5.25" customHeight="1"/>
    <row r="7" spans="1:35" ht="12.75" customHeight="1">
      <c r="A7" s="8" t="s">
        <v>2</v>
      </c>
      <c r="B7" s="8" t="s">
        <v>71</v>
      </c>
      <c r="C7" s="8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9"/>
      <c r="AC7" s="9">
        <v>9</v>
      </c>
      <c r="AD7" s="9"/>
      <c r="AE7" s="8" t="s">
        <v>4</v>
      </c>
      <c r="AF7" s="178" t="s">
        <v>5</v>
      </c>
      <c r="AG7" s="178"/>
      <c r="AH7" s="178"/>
      <c r="AI7" s="8" t="s">
        <v>6</v>
      </c>
    </row>
    <row r="8" spans="1:35" ht="12.75" customHeight="1">
      <c r="A8" s="179">
        <v>1</v>
      </c>
      <c r="B8" s="181" t="s">
        <v>7</v>
      </c>
      <c r="C8" s="181" t="s">
        <v>28</v>
      </c>
      <c r="D8" s="10"/>
      <c r="E8" s="11"/>
      <c r="F8" s="12"/>
      <c r="G8" s="13"/>
      <c r="H8" s="14">
        <v>1</v>
      </c>
      <c r="I8" s="15"/>
      <c r="J8" s="18"/>
      <c r="K8" s="19">
        <v>1</v>
      </c>
      <c r="L8" s="49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22"/>
      <c r="W8" s="23">
        <v>1</v>
      </c>
      <c r="X8" s="24"/>
      <c r="Y8" s="22"/>
      <c r="Z8" s="23">
        <v>1</v>
      </c>
      <c r="AA8" s="25"/>
      <c r="AB8" s="26"/>
      <c r="AC8" s="27">
        <v>1</v>
      </c>
      <c r="AD8" s="20"/>
      <c r="AE8" s="183">
        <f>SUM(E8+H8+K8+N8+Q8+T8+W8+Z8+AC8)</f>
        <v>8</v>
      </c>
      <c r="AF8" s="185">
        <f>SUM(D9+G9+J9+M9+P9+S9+V9+Y9+AB9)</f>
        <v>16</v>
      </c>
      <c r="AG8" s="187" t="s">
        <v>8</v>
      </c>
      <c r="AH8" s="185">
        <f>SUM(F9+I9+L9+O9+R9+U9+X9+AA9+AD9)</f>
        <v>1</v>
      </c>
      <c r="AI8" s="189" t="s">
        <v>11</v>
      </c>
    </row>
    <row r="9" spans="1:35" ht="12.75" customHeight="1">
      <c r="A9" s="180"/>
      <c r="B9" s="182"/>
      <c r="C9" s="182"/>
      <c r="D9" s="28"/>
      <c r="E9" s="29"/>
      <c r="F9" s="30"/>
      <c r="G9" s="13">
        <v>2</v>
      </c>
      <c r="H9" s="14"/>
      <c r="I9" s="15">
        <v>0</v>
      </c>
      <c r="J9" s="33">
        <v>2</v>
      </c>
      <c r="K9" s="34"/>
      <c r="L9" s="56">
        <v>0</v>
      </c>
      <c r="M9" s="33">
        <v>2</v>
      </c>
      <c r="N9" s="34"/>
      <c r="O9" s="35">
        <v>0</v>
      </c>
      <c r="P9" s="33">
        <v>2</v>
      </c>
      <c r="Q9" s="34"/>
      <c r="R9" s="35">
        <v>0</v>
      </c>
      <c r="S9" s="33">
        <v>2</v>
      </c>
      <c r="T9" s="34"/>
      <c r="U9" s="35">
        <v>0</v>
      </c>
      <c r="V9" s="37">
        <v>2</v>
      </c>
      <c r="W9" s="38"/>
      <c r="X9" s="39">
        <v>0</v>
      </c>
      <c r="Y9" s="37">
        <v>2</v>
      </c>
      <c r="Z9" s="38"/>
      <c r="AA9" s="40">
        <v>0</v>
      </c>
      <c r="AB9" s="41">
        <v>2</v>
      </c>
      <c r="AC9" s="42"/>
      <c r="AD9" s="35">
        <v>1</v>
      </c>
      <c r="AE9" s="184"/>
      <c r="AF9" s="186"/>
      <c r="AG9" s="188"/>
      <c r="AH9" s="186"/>
      <c r="AI9" s="190"/>
    </row>
    <row r="10" spans="1:35" ht="12.75" customHeight="1">
      <c r="A10" s="179">
        <v>2</v>
      </c>
      <c r="B10" s="191" t="s">
        <v>10</v>
      </c>
      <c r="C10" s="181" t="s">
        <v>20</v>
      </c>
      <c r="D10" s="81"/>
      <c r="E10" s="82">
        <v>0</v>
      </c>
      <c r="F10" s="83"/>
      <c r="G10" s="46"/>
      <c r="H10" s="47"/>
      <c r="I10" s="48"/>
      <c r="J10" s="22"/>
      <c r="K10" s="23">
        <v>1</v>
      </c>
      <c r="L10" s="24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18"/>
      <c r="W10" s="19">
        <v>1</v>
      </c>
      <c r="X10" s="20"/>
      <c r="Y10" s="18"/>
      <c r="Z10" s="19">
        <v>1</v>
      </c>
      <c r="AA10" s="49"/>
      <c r="AB10" s="133"/>
      <c r="AC10" s="134">
        <v>0</v>
      </c>
      <c r="AD10" s="135"/>
      <c r="AE10" s="183">
        <f>SUM(E10+H10+K10+N10+Q10+T10+W10+Z10+AC10)</f>
        <v>6</v>
      </c>
      <c r="AF10" s="185">
        <f>SUM(D11+G11+J11+M11+P11+S11+V11+Y11+AB11)</f>
        <v>12</v>
      </c>
      <c r="AG10" s="187" t="s">
        <v>8</v>
      </c>
      <c r="AH10" s="185">
        <f>SUM(F11+I11+L11+O11+R11+U11+X11+AA11+AD11)</f>
        <v>5</v>
      </c>
      <c r="AI10" s="189" t="s">
        <v>12</v>
      </c>
    </row>
    <row r="11" spans="1:35" ht="12.75" customHeight="1">
      <c r="A11" s="180"/>
      <c r="B11" s="192"/>
      <c r="C11" s="182"/>
      <c r="D11" s="89">
        <v>0</v>
      </c>
      <c r="E11" s="90"/>
      <c r="F11" s="91">
        <v>2</v>
      </c>
      <c r="G11" s="46"/>
      <c r="H11" s="47"/>
      <c r="I11" s="48"/>
      <c r="J11" s="37">
        <v>2</v>
      </c>
      <c r="K11" s="38"/>
      <c r="L11" s="39">
        <v>0</v>
      </c>
      <c r="M11" s="33">
        <v>2</v>
      </c>
      <c r="N11" s="34"/>
      <c r="O11" s="35">
        <v>0</v>
      </c>
      <c r="P11" s="33">
        <v>2</v>
      </c>
      <c r="Q11" s="34"/>
      <c r="R11" s="35">
        <v>0</v>
      </c>
      <c r="S11" s="37">
        <v>2</v>
      </c>
      <c r="T11" s="55"/>
      <c r="U11" s="39">
        <v>0</v>
      </c>
      <c r="V11" s="33">
        <v>2</v>
      </c>
      <c r="W11" s="34"/>
      <c r="X11" s="35">
        <v>1</v>
      </c>
      <c r="Y11" s="33">
        <v>2</v>
      </c>
      <c r="Z11" s="34"/>
      <c r="AA11" s="56">
        <v>0</v>
      </c>
      <c r="AB11" s="133">
        <v>0</v>
      </c>
      <c r="AC11" s="134"/>
      <c r="AD11" s="135">
        <v>2</v>
      </c>
      <c r="AE11" s="184"/>
      <c r="AF11" s="186"/>
      <c r="AG11" s="188"/>
      <c r="AH11" s="186"/>
      <c r="AI11" s="190"/>
    </row>
    <row r="12" spans="1:35" ht="12.75" customHeight="1">
      <c r="A12" s="179">
        <v>3</v>
      </c>
      <c r="B12" s="181" t="s">
        <v>29</v>
      </c>
      <c r="C12" s="181" t="s">
        <v>21</v>
      </c>
      <c r="D12" s="136"/>
      <c r="E12" s="139">
        <v>0</v>
      </c>
      <c r="F12" s="140"/>
      <c r="G12" s="57"/>
      <c r="H12" s="58">
        <v>0</v>
      </c>
      <c r="I12" s="59"/>
      <c r="J12" s="60"/>
      <c r="K12" s="61"/>
      <c r="L12" s="62"/>
      <c r="M12" s="81"/>
      <c r="N12" s="82">
        <v>0</v>
      </c>
      <c r="O12" s="83"/>
      <c r="P12" s="81"/>
      <c r="Q12" s="82">
        <v>0</v>
      </c>
      <c r="R12" s="83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132"/>
      <c r="AC12" s="82">
        <v>0</v>
      </c>
      <c r="AD12" s="83"/>
      <c r="AE12" s="183">
        <f>SUM(E12+H12+K12+N12+Q12+T12+W12+Z12+AC12)</f>
        <v>1</v>
      </c>
      <c r="AF12" s="185">
        <f>SUM(D13+G13+J13+M13+P13+S13+V13+Y13+AB13)</f>
        <v>4</v>
      </c>
      <c r="AG12" s="187" t="s">
        <v>8</v>
      </c>
      <c r="AH12" s="185">
        <f>SUM(F13+I13+L13+O13+R13+U13+X13+AA13+AD13)</f>
        <v>15</v>
      </c>
      <c r="AI12" s="193" t="s">
        <v>13</v>
      </c>
    </row>
    <row r="13" spans="1:35" ht="12.75" customHeight="1">
      <c r="A13" s="180"/>
      <c r="B13" s="182"/>
      <c r="C13" s="182"/>
      <c r="D13" s="141">
        <v>0</v>
      </c>
      <c r="E13" s="142"/>
      <c r="F13" s="143">
        <v>2</v>
      </c>
      <c r="G13" s="63">
        <v>0</v>
      </c>
      <c r="H13" s="64"/>
      <c r="I13" s="65">
        <v>2</v>
      </c>
      <c r="J13" s="66"/>
      <c r="K13" s="67"/>
      <c r="L13" s="68"/>
      <c r="M13" s="89">
        <v>1</v>
      </c>
      <c r="N13" s="90"/>
      <c r="O13" s="91">
        <v>2</v>
      </c>
      <c r="P13" s="89">
        <v>0</v>
      </c>
      <c r="Q13" s="90"/>
      <c r="R13" s="91">
        <v>2</v>
      </c>
      <c r="S13" s="31">
        <v>0</v>
      </c>
      <c r="T13" s="32"/>
      <c r="U13" s="36">
        <v>2</v>
      </c>
      <c r="V13" s="89">
        <v>1</v>
      </c>
      <c r="W13" s="90"/>
      <c r="X13" s="91">
        <v>2</v>
      </c>
      <c r="Y13" s="33">
        <v>2</v>
      </c>
      <c r="Z13" s="34"/>
      <c r="AA13" s="56">
        <v>1</v>
      </c>
      <c r="AB13" s="133">
        <v>0</v>
      </c>
      <c r="AC13" s="134"/>
      <c r="AD13" s="135">
        <v>2</v>
      </c>
      <c r="AE13" s="184"/>
      <c r="AF13" s="186"/>
      <c r="AG13" s="188"/>
      <c r="AH13" s="186"/>
      <c r="AI13" s="194"/>
    </row>
    <row r="14" spans="1:35" ht="12.75" customHeight="1">
      <c r="A14" s="195">
        <v>4</v>
      </c>
      <c r="B14" s="181" t="s">
        <v>32</v>
      </c>
      <c r="C14" s="181" t="s">
        <v>22</v>
      </c>
      <c r="D14" s="16"/>
      <c r="E14" s="17">
        <v>0</v>
      </c>
      <c r="F14" s="21"/>
      <c r="G14" s="16"/>
      <c r="H14" s="17">
        <v>0</v>
      </c>
      <c r="I14" s="21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57"/>
      <c r="AC14" s="58">
        <v>0</v>
      </c>
      <c r="AD14" s="59"/>
      <c r="AE14" s="183">
        <f>SUM(E14+H14+K14+N14+Q14+T14+W14+Z14+AC14)</f>
        <v>3</v>
      </c>
      <c r="AF14" s="185">
        <f>SUM(D15+G15+J15+M15+P15+S15+V15+Y15+AB15)</f>
        <v>7</v>
      </c>
      <c r="AG14" s="187" t="s">
        <v>8</v>
      </c>
      <c r="AH14" s="185">
        <f>SUM(F15+I15+L15+O15+R15+U15+X15+AA15+AD15)</f>
        <v>11</v>
      </c>
      <c r="AI14" s="197" t="s">
        <v>16</v>
      </c>
    </row>
    <row r="15" spans="1:35" ht="12.75" customHeight="1">
      <c r="A15" s="196"/>
      <c r="B15" s="182"/>
      <c r="C15" s="182"/>
      <c r="D15" s="31">
        <v>0</v>
      </c>
      <c r="E15" s="32"/>
      <c r="F15" s="36">
        <v>2</v>
      </c>
      <c r="G15" s="31">
        <v>0</v>
      </c>
      <c r="H15" s="32"/>
      <c r="I15" s="36">
        <v>2</v>
      </c>
      <c r="J15" s="33">
        <v>2</v>
      </c>
      <c r="K15" s="34"/>
      <c r="L15" s="35">
        <v>1</v>
      </c>
      <c r="M15" s="46"/>
      <c r="N15" s="69"/>
      <c r="O15" s="48"/>
      <c r="P15" s="33">
        <v>2</v>
      </c>
      <c r="Q15" s="34"/>
      <c r="R15" s="35">
        <v>0</v>
      </c>
      <c r="S15" s="31">
        <v>0</v>
      </c>
      <c r="T15" s="32"/>
      <c r="U15" s="36">
        <v>2</v>
      </c>
      <c r="V15" s="31">
        <v>1</v>
      </c>
      <c r="W15" s="32"/>
      <c r="X15" s="36">
        <v>2</v>
      </c>
      <c r="Y15" s="33">
        <v>2</v>
      </c>
      <c r="Z15" s="34"/>
      <c r="AA15" s="56">
        <v>0</v>
      </c>
      <c r="AB15" s="63">
        <v>0</v>
      </c>
      <c r="AC15" s="64"/>
      <c r="AD15" s="65">
        <v>2</v>
      </c>
      <c r="AE15" s="184"/>
      <c r="AF15" s="186"/>
      <c r="AG15" s="188"/>
      <c r="AH15" s="186"/>
      <c r="AI15" s="198"/>
    </row>
    <row r="16" spans="1:35" ht="12.75" customHeight="1">
      <c r="A16" s="179">
        <v>5</v>
      </c>
      <c r="B16" s="181" t="s">
        <v>32</v>
      </c>
      <c r="C16" s="181" t="s">
        <v>23</v>
      </c>
      <c r="D16" s="16"/>
      <c r="E16" s="17">
        <v>0</v>
      </c>
      <c r="F16" s="21"/>
      <c r="G16" s="16"/>
      <c r="H16" s="17">
        <v>0</v>
      </c>
      <c r="I16" s="21"/>
      <c r="J16" s="22"/>
      <c r="K16" s="23">
        <v>1</v>
      </c>
      <c r="L16" s="24"/>
      <c r="M16" s="136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81"/>
      <c r="W16" s="82">
        <v>0</v>
      </c>
      <c r="X16" s="83"/>
      <c r="Y16" s="81"/>
      <c r="Z16" s="82">
        <v>0</v>
      </c>
      <c r="AA16" s="137"/>
      <c r="AB16" s="132"/>
      <c r="AC16" s="82">
        <v>0</v>
      </c>
      <c r="AD16" s="83"/>
      <c r="AE16" s="183">
        <f>SUM(E16+H16+K16+N16+Q16+T16+W16+Z16+AC16)</f>
        <v>1</v>
      </c>
      <c r="AF16" s="185">
        <f>SUM(D17+G17+J17+M17+P17+S17+V17+Y17+AB17)</f>
        <v>2</v>
      </c>
      <c r="AG16" s="187" t="s">
        <v>8</v>
      </c>
      <c r="AH16" s="185">
        <f>SUM(F17+I17+L17+O17+R17+U17+X17+AA17+AD17)</f>
        <v>14</v>
      </c>
      <c r="AI16" s="193" t="s">
        <v>17</v>
      </c>
    </row>
    <row r="17" spans="1:35" ht="12.75" customHeight="1">
      <c r="A17" s="180"/>
      <c r="B17" s="182"/>
      <c r="C17" s="182"/>
      <c r="D17" s="31">
        <v>0</v>
      </c>
      <c r="E17" s="32"/>
      <c r="F17" s="36">
        <v>2</v>
      </c>
      <c r="G17" s="63">
        <v>0</v>
      </c>
      <c r="H17" s="32"/>
      <c r="I17" s="36">
        <v>2</v>
      </c>
      <c r="J17" s="37">
        <v>2</v>
      </c>
      <c r="K17" s="38"/>
      <c r="L17" s="39">
        <v>0</v>
      </c>
      <c r="M17" s="89">
        <v>0</v>
      </c>
      <c r="N17" s="90"/>
      <c r="O17" s="91">
        <v>2</v>
      </c>
      <c r="P17" s="66"/>
      <c r="Q17" s="72"/>
      <c r="R17" s="68"/>
      <c r="S17" s="52">
        <v>0</v>
      </c>
      <c r="T17" s="53"/>
      <c r="U17" s="54">
        <v>2</v>
      </c>
      <c r="V17" s="89">
        <v>0</v>
      </c>
      <c r="W17" s="90"/>
      <c r="X17" s="91">
        <v>2</v>
      </c>
      <c r="Y17" s="89">
        <v>0</v>
      </c>
      <c r="Z17" s="90"/>
      <c r="AA17" s="138">
        <v>2</v>
      </c>
      <c r="AB17" s="89">
        <v>0</v>
      </c>
      <c r="AC17" s="90"/>
      <c r="AD17" s="91">
        <v>2</v>
      </c>
      <c r="AE17" s="184"/>
      <c r="AF17" s="186"/>
      <c r="AG17" s="188"/>
      <c r="AH17" s="186"/>
      <c r="AI17" s="194"/>
    </row>
    <row r="18" spans="1:35" ht="12.75" customHeight="1">
      <c r="A18" s="179">
        <v>6</v>
      </c>
      <c r="B18" s="181" t="s">
        <v>32</v>
      </c>
      <c r="C18" s="181" t="s">
        <v>24</v>
      </c>
      <c r="D18" s="136"/>
      <c r="E18" s="139">
        <v>0</v>
      </c>
      <c r="F18" s="140"/>
      <c r="G18" s="16"/>
      <c r="H18" s="17">
        <v>0</v>
      </c>
      <c r="I18" s="21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132"/>
      <c r="AC18" s="82">
        <v>0</v>
      </c>
      <c r="AD18" s="83"/>
      <c r="AE18" s="183">
        <f>SUM(E18+H18+K18+N18+Q18+T18+W18+Z18+AC18)</f>
        <v>5</v>
      </c>
      <c r="AF18" s="185">
        <f>SUM(D19+G19+J19+M19+P19+S19+V19+Y19+AB19)</f>
        <v>11</v>
      </c>
      <c r="AG18" s="187" t="s">
        <v>8</v>
      </c>
      <c r="AH18" s="185">
        <f>SUM(F19+I19+L19+O19+R19+U19+X19+AA19+AD19)</f>
        <v>7</v>
      </c>
      <c r="AI18" s="197" t="s">
        <v>9</v>
      </c>
    </row>
    <row r="19" spans="1:35" ht="12.75" customHeight="1">
      <c r="A19" s="180"/>
      <c r="B19" s="182"/>
      <c r="C19" s="182"/>
      <c r="D19" s="141">
        <v>0</v>
      </c>
      <c r="E19" s="142"/>
      <c r="F19" s="143">
        <v>2</v>
      </c>
      <c r="G19" s="31">
        <v>0</v>
      </c>
      <c r="H19" s="32"/>
      <c r="I19" s="36">
        <v>2</v>
      </c>
      <c r="J19" s="33">
        <v>2</v>
      </c>
      <c r="K19" s="34"/>
      <c r="L19" s="35">
        <v>0</v>
      </c>
      <c r="M19" s="33">
        <v>2</v>
      </c>
      <c r="N19" s="34"/>
      <c r="O19" s="35">
        <v>0</v>
      </c>
      <c r="P19" s="33">
        <v>2</v>
      </c>
      <c r="Q19" s="34"/>
      <c r="R19" s="35">
        <v>0</v>
      </c>
      <c r="S19" s="46"/>
      <c r="T19" s="73"/>
      <c r="U19" s="48"/>
      <c r="V19" s="33">
        <v>2</v>
      </c>
      <c r="W19" s="34"/>
      <c r="X19" s="56">
        <v>1</v>
      </c>
      <c r="Y19" s="33">
        <v>2</v>
      </c>
      <c r="Z19" s="34"/>
      <c r="AA19" s="56">
        <v>0</v>
      </c>
      <c r="AB19" s="133">
        <v>1</v>
      </c>
      <c r="AC19" s="134"/>
      <c r="AD19" s="135">
        <v>2</v>
      </c>
      <c r="AE19" s="184"/>
      <c r="AF19" s="186"/>
      <c r="AG19" s="188"/>
      <c r="AH19" s="186"/>
      <c r="AI19" s="198"/>
    </row>
    <row r="20" spans="1:35" ht="12.75" customHeight="1">
      <c r="A20" s="179">
        <v>7</v>
      </c>
      <c r="B20" s="181" t="s">
        <v>29</v>
      </c>
      <c r="C20" s="181" t="s">
        <v>25</v>
      </c>
      <c r="D20" s="57"/>
      <c r="E20" s="58">
        <v>0</v>
      </c>
      <c r="F20" s="59"/>
      <c r="G20" s="16"/>
      <c r="H20" s="17">
        <v>0</v>
      </c>
      <c r="I20" s="21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132"/>
      <c r="AC20" s="82">
        <v>0</v>
      </c>
      <c r="AD20" s="83"/>
      <c r="AE20" s="183">
        <f>SUM(E20+H20+K20+N20+Q20+T20+W20+Z20+AC20)</f>
        <v>4</v>
      </c>
      <c r="AF20" s="185">
        <f>SUM(D21+G21+J21+M21+P21+S21+V21+Y21+AB21)</f>
        <v>10</v>
      </c>
      <c r="AG20" s="187" t="s">
        <v>8</v>
      </c>
      <c r="AH20" s="185">
        <f>SUM(F21+I21+L21+O21+R21+U21+X21+AA21+AD21)</f>
        <v>10</v>
      </c>
      <c r="AI20" s="197" t="s">
        <v>14</v>
      </c>
    </row>
    <row r="21" spans="1:35" ht="12.75" customHeight="1">
      <c r="A21" s="180"/>
      <c r="B21" s="182"/>
      <c r="C21" s="182"/>
      <c r="D21" s="63">
        <v>0</v>
      </c>
      <c r="E21" s="64"/>
      <c r="F21" s="65">
        <v>2</v>
      </c>
      <c r="G21" s="31">
        <v>1</v>
      </c>
      <c r="H21" s="32"/>
      <c r="I21" s="36">
        <v>2</v>
      </c>
      <c r="J21" s="33">
        <v>2</v>
      </c>
      <c r="K21" s="34"/>
      <c r="L21" s="35">
        <v>1</v>
      </c>
      <c r="M21" s="33">
        <v>2</v>
      </c>
      <c r="N21" s="34"/>
      <c r="O21" s="35">
        <v>1</v>
      </c>
      <c r="P21" s="33">
        <v>2</v>
      </c>
      <c r="Q21" s="34"/>
      <c r="R21" s="35">
        <v>0</v>
      </c>
      <c r="S21" s="52">
        <v>1</v>
      </c>
      <c r="T21" s="53"/>
      <c r="U21" s="54">
        <v>2</v>
      </c>
      <c r="V21" s="46"/>
      <c r="W21" s="73"/>
      <c r="X21" s="48"/>
      <c r="Y21" s="33">
        <v>2</v>
      </c>
      <c r="Z21" s="34"/>
      <c r="AA21" s="56">
        <v>0</v>
      </c>
      <c r="AB21" s="144">
        <v>0</v>
      </c>
      <c r="AC21" s="90"/>
      <c r="AD21" s="91">
        <v>2</v>
      </c>
      <c r="AE21" s="184"/>
      <c r="AF21" s="186"/>
      <c r="AG21" s="188"/>
      <c r="AH21" s="186"/>
      <c r="AI21" s="198"/>
    </row>
    <row r="22" spans="1:35" ht="12.75" customHeight="1">
      <c r="A22" s="179">
        <v>8</v>
      </c>
      <c r="B22" s="181" t="s">
        <v>31</v>
      </c>
      <c r="C22" s="181" t="s">
        <v>26</v>
      </c>
      <c r="D22" s="16"/>
      <c r="E22" s="17">
        <v>0</v>
      </c>
      <c r="F22" s="21"/>
      <c r="G22" s="16"/>
      <c r="H22" s="17">
        <v>0</v>
      </c>
      <c r="I22" s="21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71"/>
      <c r="AC22" s="17">
        <v>0</v>
      </c>
      <c r="AD22" s="20"/>
      <c r="AE22" s="183">
        <f>SUM(E22+H22+K22+N22+Q22+T22+W22+Z22+AC22)</f>
        <v>1</v>
      </c>
      <c r="AF22" s="185">
        <f>SUM(D23+G23+J23+M23+P23+S23+V23+Y23+AB23)</f>
        <v>3</v>
      </c>
      <c r="AG22" s="187" t="s">
        <v>8</v>
      </c>
      <c r="AH22" s="185">
        <f>SUM(F23+I23+L23+O23+R23+U23+X23+AA23+AD23)</f>
        <v>14</v>
      </c>
      <c r="AI22" s="193" t="s">
        <v>18</v>
      </c>
    </row>
    <row r="23" spans="1:35" ht="12.75" customHeight="1">
      <c r="A23" s="180"/>
      <c r="B23" s="182"/>
      <c r="C23" s="182"/>
      <c r="D23" s="31">
        <v>0</v>
      </c>
      <c r="E23" s="32"/>
      <c r="F23" s="36">
        <v>2</v>
      </c>
      <c r="G23" s="31">
        <v>0</v>
      </c>
      <c r="H23" s="32"/>
      <c r="I23" s="36">
        <v>2</v>
      </c>
      <c r="J23" s="31">
        <v>1</v>
      </c>
      <c r="K23" s="32"/>
      <c r="L23" s="36">
        <v>2</v>
      </c>
      <c r="M23" s="89">
        <v>0</v>
      </c>
      <c r="N23" s="90"/>
      <c r="O23" s="91">
        <v>2</v>
      </c>
      <c r="P23" s="33">
        <v>2</v>
      </c>
      <c r="Q23" s="34"/>
      <c r="R23" s="35">
        <v>0</v>
      </c>
      <c r="S23" s="31">
        <v>0</v>
      </c>
      <c r="T23" s="32"/>
      <c r="U23" s="36">
        <v>2</v>
      </c>
      <c r="V23" s="31">
        <v>0</v>
      </c>
      <c r="W23" s="32"/>
      <c r="X23" s="36">
        <v>2</v>
      </c>
      <c r="Y23" s="77"/>
      <c r="Z23" s="78"/>
      <c r="AA23" s="79"/>
      <c r="AB23" s="80">
        <v>0</v>
      </c>
      <c r="AC23" s="32"/>
      <c r="AD23" s="36">
        <v>2</v>
      </c>
      <c r="AE23" s="184"/>
      <c r="AF23" s="186"/>
      <c r="AG23" s="188"/>
      <c r="AH23" s="186"/>
      <c r="AI23" s="194"/>
    </row>
    <row r="24" spans="1:35" ht="12.75" customHeight="1">
      <c r="A24" s="179">
        <v>9</v>
      </c>
      <c r="B24" s="181" t="s">
        <v>32</v>
      </c>
      <c r="C24" s="181" t="s">
        <v>27</v>
      </c>
      <c r="D24" s="57"/>
      <c r="E24" s="58">
        <v>0</v>
      </c>
      <c r="F24" s="59"/>
      <c r="G24" s="18"/>
      <c r="H24" s="19">
        <v>1</v>
      </c>
      <c r="I24" s="20"/>
      <c r="J24" s="18"/>
      <c r="K24" s="19">
        <v>1</v>
      </c>
      <c r="L24" s="20"/>
      <c r="M24" s="18"/>
      <c r="N24" s="19">
        <v>1</v>
      </c>
      <c r="O24" s="20"/>
      <c r="P24" s="18"/>
      <c r="Q24" s="19">
        <v>1</v>
      </c>
      <c r="R24" s="20"/>
      <c r="S24" s="18"/>
      <c r="T24" s="19">
        <v>1</v>
      </c>
      <c r="U24" s="20"/>
      <c r="V24" s="18"/>
      <c r="W24" s="19">
        <v>1</v>
      </c>
      <c r="X24" s="20"/>
      <c r="Y24" s="84"/>
      <c r="Z24" s="85">
        <v>1</v>
      </c>
      <c r="AA24" s="86"/>
      <c r="AB24" s="87"/>
      <c r="AC24" s="88"/>
      <c r="AD24" s="88"/>
      <c r="AE24" s="183">
        <f>SUM(E24+H24+K24+N24+Q24+T24+W24+Z24+AC24)</f>
        <v>7</v>
      </c>
      <c r="AF24" s="185">
        <f>SUM(D25+G25+J25+M25+P25+S25+V25+Y25+AB25)</f>
        <v>15</v>
      </c>
      <c r="AG24" s="187" t="s">
        <v>8</v>
      </c>
      <c r="AH24" s="185">
        <f>SUM(F25+I25+L25+O25+R25+U25+X25+AA25+AD25)</f>
        <v>3</v>
      </c>
      <c r="AI24" s="189" t="s">
        <v>15</v>
      </c>
    </row>
    <row r="25" spans="1:35" ht="12.75" customHeight="1">
      <c r="A25" s="180"/>
      <c r="B25" s="182"/>
      <c r="C25" s="182"/>
      <c r="D25" s="63">
        <v>1</v>
      </c>
      <c r="E25" s="64"/>
      <c r="F25" s="65">
        <v>2</v>
      </c>
      <c r="G25" s="33">
        <v>2</v>
      </c>
      <c r="H25" s="34"/>
      <c r="I25" s="35">
        <v>0</v>
      </c>
      <c r="J25" s="33">
        <v>2</v>
      </c>
      <c r="K25" s="34"/>
      <c r="L25" s="35">
        <v>0</v>
      </c>
      <c r="M25" s="33">
        <v>2</v>
      </c>
      <c r="N25" s="34"/>
      <c r="O25" s="35">
        <v>0</v>
      </c>
      <c r="P25" s="33">
        <v>2</v>
      </c>
      <c r="Q25" s="34"/>
      <c r="R25" s="35">
        <v>0</v>
      </c>
      <c r="S25" s="33">
        <v>2</v>
      </c>
      <c r="T25" s="34"/>
      <c r="U25" s="35">
        <v>1</v>
      </c>
      <c r="V25" s="33">
        <v>2</v>
      </c>
      <c r="W25" s="34"/>
      <c r="X25" s="35">
        <v>0</v>
      </c>
      <c r="Y25" s="92">
        <v>2</v>
      </c>
      <c r="Z25" s="93"/>
      <c r="AA25" s="94">
        <v>0</v>
      </c>
      <c r="AB25" s="87"/>
      <c r="AC25" s="88"/>
      <c r="AD25" s="88"/>
      <c r="AE25" s="184"/>
      <c r="AF25" s="186"/>
      <c r="AG25" s="188"/>
      <c r="AH25" s="186"/>
      <c r="AI25" s="190"/>
    </row>
    <row r="26" spans="1:35" ht="12.75" customHeight="1">
      <c r="AF26" s="224">
        <v>80</v>
      </c>
      <c r="AG26" s="95"/>
      <c r="AH26" s="224">
        <v>80</v>
      </c>
    </row>
    <row r="27" spans="1:35" ht="12.75" customHeight="1">
      <c r="D27" s="201" t="s">
        <v>68</v>
      </c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3"/>
      <c r="T27" s="203"/>
      <c r="U27" s="204"/>
    </row>
    <row r="28" spans="1:35" ht="12.75" customHeight="1">
      <c r="B28" s="181" t="s">
        <v>29</v>
      </c>
      <c r="C28" s="181" t="s">
        <v>21</v>
      </c>
      <c r="D28" s="148"/>
      <c r="E28" s="11"/>
      <c r="F28" s="12"/>
      <c r="G28" s="149"/>
      <c r="H28" s="150">
        <v>0</v>
      </c>
      <c r="I28" s="151"/>
      <c r="J28" s="152"/>
      <c r="K28" s="50">
        <v>1</v>
      </c>
      <c r="L28" s="51"/>
      <c r="M28" s="205">
        <v>1</v>
      </c>
      <c r="N28" s="187"/>
      <c r="O28" s="206"/>
      <c r="P28" s="212" t="s">
        <v>65</v>
      </c>
      <c r="Q28" s="213"/>
      <c r="R28" s="213"/>
      <c r="S28" s="218" t="s">
        <v>13</v>
      </c>
      <c r="T28" s="219"/>
      <c r="U28" s="220"/>
    </row>
    <row r="29" spans="1:35" ht="12.75" customHeight="1">
      <c r="B29" s="182"/>
      <c r="C29" s="182"/>
      <c r="D29" s="28"/>
      <c r="E29" s="29"/>
      <c r="F29" s="30"/>
      <c r="G29" s="145">
        <v>0</v>
      </c>
      <c r="H29" s="146"/>
      <c r="I29" s="147">
        <v>2</v>
      </c>
      <c r="J29" s="33">
        <v>2</v>
      </c>
      <c r="K29" s="34"/>
      <c r="L29" s="35">
        <v>1</v>
      </c>
      <c r="M29" s="207"/>
      <c r="N29" s="188"/>
      <c r="O29" s="208"/>
      <c r="P29" s="214"/>
      <c r="Q29" s="215"/>
      <c r="R29" s="215"/>
      <c r="S29" s="221"/>
      <c r="T29" s="222"/>
      <c r="U29" s="223"/>
    </row>
    <row r="30" spans="1:35" ht="15" customHeight="1">
      <c r="B30" s="181" t="s">
        <v>32</v>
      </c>
      <c r="C30" s="181" t="s">
        <v>23</v>
      </c>
      <c r="D30" s="18"/>
      <c r="E30" s="19">
        <v>1</v>
      </c>
      <c r="F30" s="20"/>
      <c r="G30" s="46"/>
      <c r="H30" s="47"/>
      <c r="I30" s="48"/>
      <c r="J30" s="136"/>
      <c r="K30" s="139">
        <v>0</v>
      </c>
      <c r="L30" s="140"/>
      <c r="M30" s="209">
        <v>1</v>
      </c>
      <c r="N30" s="210"/>
      <c r="O30" s="211"/>
      <c r="P30" s="216" t="s">
        <v>66</v>
      </c>
      <c r="Q30" s="217"/>
      <c r="R30" s="217"/>
      <c r="S30" s="218" t="s">
        <v>17</v>
      </c>
      <c r="T30" s="219"/>
      <c r="U30" s="220"/>
    </row>
    <row r="31" spans="1:35" ht="15" customHeight="1">
      <c r="B31" s="182"/>
      <c r="C31" s="182"/>
      <c r="D31" s="33">
        <v>2</v>
      </c>
      <c r="E31" s="34"/>
      <c r="F31" s="35">
        <v>0</v>
      </c>
      <c r="G31" s="46"/>
      <c r="H31" s="47"/>
      <c r="I31" s="48"/>
      <c r="J31" s="141">
        <v>0</v>
      </c>
      <c r="K31" s="142"/>
      <c r="L31" s="143">
        <v>2</v>
      </c>
      <c r="M31" s="207"/>
      <c r="N31" s="188"/>
      <c r="O31" s="208"/>
      <c r="P31" s="214"/>
      <c r="Q31" s="215"/>
      <c r="R31" s="215"/>
      <c r="S31" s="221"/>
      <c r="T31" s="222"/>
      <c r="U31" s="223"/>
    </row>
    <row r="32" spans="1:35" ht="15" customHeight="1">
      <c r="B32" s="181" t="s">
        <v>31</v>
      </c>
      <c r="C32" s="181" t="s">
        <v>26</v>
      </c>
      <c r="D32" s="136"/>
      <c r="E32" s="139">
        <v>0</v>
      </c>
      <c r="F32" s="140"/>
      <c r="G32" s="22"/>
      <c r="H32" s="23">
        <v>1</v>
      </c>
      <c r="I32" s="24"/>
      <c r="J32" s="60"/>
      <c r="K32" s="61"/>
      <c r="L32" s="62"/>
      <c r="M32" s="209">
        <v>1</v>
      </c>
      <c r="N32" s="210"/>
      <c r="O32" s="211"/>
      <c r="P32" s="216" t="s">
        <v>67</v>
      </c>
      <c r="Q32" s="217"/>
      <c r="R32" s="217"/>
      <c r="S32" s="218" t="s">
        <v>18</v>
      </c>
      <c r="T32" s="219"/>
      <c r="U32" s="220"/>
    </row>
    <row r="33" spans="1:35" s="100" customFormat="1" ht="14.25" customHeight="1">
      <c r="B33" s="182"/>
      <c r="C33" s="182"/>
      <c r="D33" s="141">
        <v>1</v>
      </c>
      <c r="E33" s="142"/>
      <c r="F33" s="143">
        <v>2</v>
      </c>
      <c r="G33" s="37">
        <v>2</v>
      </c>
      <c r="H33" s="38"/>
      <c r="I33" s="39">
        <v>0</v>
      </c>
      <c r="J33" s="66"/>
      <c r="K33" s="67"/>
      <c r="L33" s="68"/>
      <c r="M33" s="207"/>
      <c r="N33" s="188"/>
      <c r="O33" s="208"/>
      <c r="P33" s="214"/>
      <c r="Q33" s="215"/>
      <c r="R33" s="215"/>
      <c r="S33" s="221"/>
      <c r="T33" s="222"/>
      <c r="U33" s="223"/>
    </row>
    <row r="34" spans="1:35">
      <c r="A34" s="96"/>
      <c r="B34" s="96"/>
      <c r="C34" s="96"/>
      <c r="D34" s="97"/>
      <c r="E34" s="97"/>
      <c r="F34" s="97"/>
      <c r="G34" s="97"/>
      <c r="H34" s="96"/>
      <c r="I34" s="98"/>
      <c r="J34" s="99"/>
      <c r="K34" s="97"/>
      <c r="L34" s="98"/>
      <c r="M34" s="99"/>
      <c r="N34" s="97"/>
      <c r="O34" s="98"/>
      <c r="P34" s="99"/>
      <c r="Q34" s="97"/>
      <c r="R34" s="98"/>
      <c r="S34" s="99"/>
      <c r="T34" s="97"/>
      <c r="U34" s="98"/>
      <c r="V34" s="96"/>
      <c r="W34" s="97"/>
      <c r="X34" s="97"/>
      <c r="Y34" s="97"/>
      <c r="Z34" s="97"/>
      <c r="AA34" s="99"/>
      <c r="AB34" s="99"/>
      <c r="AC34" s="99"/>
      <c r="AD34" s="99"/>
      <c r="AE34" s="99"/>
      <c r="AF34" s="99"/>
      <c r="AG34" s="99"/>
      <c r="AH34" s="99"/>
      <c r="AI34" s="99"/>
    </row>
    <row r="35" spans="1:35">
      <c r="A35" s="96"/>
      <c r="B35" s="96"/>
      <c r="C35" s="96"/>
      <c r="D35" s="97"/>
      <c r="E35" s="97"/>
      <c r="F35" s="97"/>
      <c r="G35" s="99"/>
      <c r="H35" s="96"/>
      <c r="I35" s="98"/>
      <c r="J35" s="99"/>
      <c r="K35" s="97"/>
      <c r="L35" s="98"/>
      <c r="M35" s="99"/>
      <c r="N35" s="97"/>
      <c r="O35" s="98"/>
      <c r="P35" s="99"/>
      <c r="Q35" s="97"/>
      <c r="R35" s="98"/>
      <c r="S35" s="99"/>
      <c r="T35" s="97"/>
      <c r="U35" s="98"/>
      <c r="V35" s="99"/>
      <c r="W35" s="97"/>
      <c r="X35" s="97"/>
      <c r="Y35" s="97"/>
      <c r="Z35" s="97"/>
      <c r="AA35" s="99"/>
      <c r="AB35" s="99"/>
      <c r="AC35" s="99"/>
      <c r="AD35" s="99"/>
      <c r="AE35" s="99"/>
      <c r="AF35" s="99"/>
      <c r="AG35" s="99"/>
      <c r="AH35" s="99"/>
      <c r="AI35" s="99"/>
    </row>
    <row r="36" spans="1:35">
      <c r="A36" s="96"/>
      <c r="B36" s="96"/>
      <c r="C36" s="96"/>
      <c r="D36" s="97"/>
      <c r="E36" s="97"/>
      <c r="F36" s="97"/>
      <c r="G36" s="99"/>
      <c r="H36" s="96"/>
      <c r="I36" s="98"/>
      <c r="J36" s="99"/>
      <c r="K36" s="97"/>
      <c r="L36" s="98"/>
      <c r="M36" s="99"/>
      <c r="N36" s="97"/>
      <c r="O36" s="98"/>
      <c r="P36" s="99"/>
      <c r="Q36" s="97"/>
      <c r="R36" s="98"/>
      <c r="S36" s="99"/>
      <c r="T36" s="97"/>
      <c r="U36" s="98"/>
      <c r="V36" s="99"/>
      <c r="W36" s="97"/>
      <c r="X36" s="97"/>
      <c r="Y36" s="97"/>
      <c r="Z36" s="97"/>
      <c r="AA36" s="99"/>
      <c r="AB36" s="99"/>
      <c r="AC36" s="99"/>
      <c r="AD36" s="99"/>
      <c r="AE36" s="99"/>
      <c r="AF36" s="99"/>
      <c r="AG36" s="99"/>
      <c r="AH36" s="99"/>
      <c r="AI36" s="99"/>
    </row>
    <row r="37" spans="1:35">
      <c r="A37" s="96"/>
      <c r="B37" s="96"/>
      <c r="C37" s="96"/>
      <c r="D37" s="97"/>
      <c r="E37" s="97"/>
      <c r="F37" s="97"/>
      <c r="G37" s="99"/>
      <c r="H37" s="96"/>
      <c r="I37" s="98"/>
      <c r="J37" s="99"/>
      <c r="K37" s="97"/>
      <c r="L37" s="98"/>
      <c r="M37" s="99"/>
      <c r="N37" s="97"/>
      <c r="O37" s="98"/>
      <c r="P37" s="99"/>
      <c r="Q37" s="97"/>
      <c r="R37" s="98"/>
      <c r="S37" s="99"/>
      <c r="T37" s="97"/>
      <c r="U37" s="98"/>
      <c r="V37" s="99"/>
      <c r="W37" s="97"/>
      <c r="X37" s="97"/>
      <c r="Y37" s="97"/>
      <c r="Z37" s="97"/>
      <c r="AA37" s="99"/>
      <c r="AB37" s="99"/>
      <c r="AC37" s="99"/>
      <c r="AD37" s="99"/>
      <c r="AE37" s="99"/>
      <c r="AF37" s="99"/>
      <c r="AG37" s="99"/>
      <c r="AH37" s="99"/>
      <c r="AI37" s="99"/>
    </row>
    <row r="38" spans="1:35">
      <c r="A38" s="99"/>
      <c r="B38" s="99"/>
      <c r="C38" s="99"/>
      <c r="D38" s="97"/>
      <c r="E38" s="97"/>
      <c r="F38" s="97"/>
      <c r="G38" s="99"/>
      <c r="H38" s="96"/>
      <c r="I38" s="98"/>
      <c r="J38" s="99"/>
      <c r="K38" s="97"/>
      <c r="L38" s="98"/>
      <c r="M38" s="99"/>
      <c r="N38" s="97"/>
      <c r="O38" s="98"/>
      <c r="P38" s="99"/>
      <c r="Q38" s="97"/>
      <c r="R38" s="98"/>
      <c r="S38" s="99"/>
      <c r="T38" s="97"/>
      <c r="U38" s="98"/>
      <c r="V38" s="99"/>
      <c r="W38" s="97"/>
      <c r="X38" s="97"/>
      <c r="Y38" s="97"/>
      <c r="Z38" s="97"/>
      <c r="AA38" s="99"/>
      <c r="AB38" s="99"/>
      <c r="AC38" s="99"/>
      <c r="AD38" s="99"/>
      <c r="AE38" s="99"/>
      <c r="AF38" s="99"/>
      <c r="AG38" s="99"/>
      <c r="AH38" s="99"/>
      <c r="AI38" s="99"/>
    </row>
    <row r="39" spans="1:3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7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7"/>
      <c r="AA40" s="99"/>
      <c r="AB40" s="99"/>
      <c r="AC40" s="99"/>
      <c r="AD40" s="99"/>
      <c r="AE40" s="99"/>
      <c r="AF40" s="99"/>
      <c r="AG40" s="99"/>
      <c r="AH40" s="99"/>
      <c r="AI40" s="99"/>
    </row>
    <row r="41" spans="1:35">
      <c r="A41" s="99"/>
      <c r="B41" s="99"/>
      <c r="C41" s="199" t="s">
        <v>19</v>
      </c>
      <c r="D41" s="1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7"/>
      <c r="AA41" s="99"/>
      <c r="AB41" s="99"/>
      <c r="AC41" s="99"/>
      <c r="AD41" s="99"/>
      <c r="AE41" s="99"/>
      <c r="AF41" s="99"/>
      <c r="AG41" s="99"/>
      <c r="AH41" s="99"/>
      <c r="AI41" s="99"/>
    </row>
  </sheetData>
  <mergeCells count="92">
    <mergeCell ref="D27:U27"/>
    <mergeCell ref="B30:B31"/>
    <mergeCell ref="C30:C31"/>
    <mergeCell ref="B32:B33"/>
    <mergeCell ref="C32:C33"/>
    <mergeCell ref="M28:O29"/>
    <mergeCell ref="M30:O31"/>
    <mergeCell ref="M32:O33"/>
    <mergeCell ref="B28:B29"/>
    <mergeCell ref="C28:C29"/>
    <mergeCell ref="P28:R29"/>
    <mergeCell ref="P30:R31"/>
    <mergeCell ref="P32:R33"/>
    <mergeCell ref="S28:U29"/>
    <mergeCell ref="S30:U31"/>
    <mergeCell ref="S32:U33"/>
    <mergeCell ref="AH24:AH25"/>
    <mergeCell ref="AI24:AI25"/>
    <mergeCell ref="C41:D41"/>
    <mergeCell ref="F2:AA2"/>
    <mergeCell ref="A24:A25"/>
    <mergeCell ref="B24:B25"/>
    <mergeCell ref="C24:C25"/>
    <mergeCell ref="AE24:AE25"/>
    <mergeCell ref="AF24:AF25"/>
    <mergeCell ref="AG24:AG25"/>
    <mergeCell ref="AH20:AH21"/>
    <mergeCell ref="AI20:AI21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E4:W4"/>
    <mergeCell ref="AF7:AH7"/>
    <mergeCell ref="A8:A9"/>
    <mergeCell ref="B8:B9"/>
    <mergeCell ref="C8:C9"/>
    <mergeCell ref="AE8:AE9"/>
    <mergeCell ref="AF8:AF9"/>
    <mergeCell ref="AG8:AG9"/>
    <mergeCell ref="AH8:AH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kopvertejums</vt:lpstr>
      <vt:lpstr>1.posms_Fināls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2022-01-29T21:05:21Z</cp:lastPrinted>
  <dcterms:created xsi:type="dcterms:W3CDTF">2022-01-29T15:47:07Z</dcterms:created>
  <dcterms:modified xsi:type="dcterms:W3CDTF">2022-02-06T14:22:53Z</dcterms:modified>
</cp:coreProperties>
</file>