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\SPORTS\"/>
    </mc:Choice>
  </mc:AlternateContent>
  <bookViews>
    <workbookView xWindow="0" yWindow="0" windowWidth="20490" windowHeight="7020" activeTab="2"/>
  </bookViews>
  <sheets>
    <sheet name="pieteikums" sheetId="5" r:id="rId1"/>
    <sheet name="kopvertejums" sheetId="2" r:id="rId2"/>
    <sheet name="4.posms_Fināls " sheetId="6" r:id="rId3"/>
    <sheet name="3.posms_Fināls" sheetId="4" r:id="rId4"/>
    <sheet name="2.posms_Fināls" sheetId="3" r:id="rId5"/>
    <sheet name="1.posms_Fināls" sheetId="1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0" i="2" l="1"/>
  <c r="U22" i="2"/>
  <c r="U23" i="2"/>
  <c r="AE10" i="6" l="1"/>
  <c r="AE12" i="6"/>
  <c r="AE14" i="6"/>
  <c r="AE16" i="6"/>
  <c r="AE18" i="6"/>
  <c r="AE20" i="6"/>
  <c r="AE22" i="6"/>
  <c r="AE8" i="6"/>
  <c r="AC10" i="6"/>
  <c r="AC12" i="6"/>
  <c r="AC14" i="6"/>
  <c r="AC16" i="6"/>
  <c r="AC18" i="6"/>
  <c r="AC20" i="6"/>
  <c r="AC22" i="6"/>
  <c r="AC8" i="6"/>
  <c r="AB10" i="6"/>
  <c r="AB12" i="6"/>
  <c r="AB14" i="6"/>
  <c r="AB16" i="6"/>
  <c r="AB18" i="6"/>
  <c r="AB20" i="6"/>
  <c r="AB22" i="6"/>
  <c r="AB8" i="6"/>
  <c r="U9" i="2" l="1"/>
  <c r="U12" i="2"/>
  <c r="AB10" i="4" l="1"/>
  <c r="AB12" i="4"/>
  <c r="AB14" i="4"/>
  <c r="AB16" i="4"/>
  <c r="AB18" i="4"/>
  <c r="AB20" i="4"/>
  <c r="AB8" i="4"/>
  <c r="Z10" i="4"/>
  <c r="Z12" i="4"/>
  <c r="Z14" i="4"/>
  <c r="Z16" i="4"/>
  <c r="Z18" i="4"/>
  <c r="Z20" i="4"/>
  <c r="Z8" i="4"/>
  <c r="Y10" i="4"/>
  <c r="Y12" i="4"/>
  <c r="Y14" i="4"/>
  <c r="Y16" i="4"/>
  <c r="Y18" i="4"/>
  <c r="Y20" i="4"/>
  <c r="Y8" i="4"/>
  <c r="U14" i="2" l="1"/>
  <c r="U10" i="2"/>
  <c r="U16" i="2"/>
  <c r="U17" i="2"/>
  <c r="Y10" i="3" l="1"/>
  <c r="Y12" i="3"/>
  <c r="Y14" i="3"/>
  <c r="Y16" i="3"/>
  <c r="Y18" i="3"/>
  <c r="W10" i="3"/>
  <c r="W12" i="3"/>
  <c r="W14" i="3"/>
  <c r="W16" i="3"/>
  <c r="W18" i="3"/>
  <c r="V10" i="3"/>
  <c r="V12" i="3"/>
  <c r="V14" i="3"/>
  <c r="V16" i="3"/>
  <c r="V18" i="3"/>
  <c r="Y8" i="3"/>
  <c r="W8" i="3"/>
  <c r="V8" i="3"/>
  <c r="U13" i="2" l="1"/>
  <c r="U21" i="2"/>
  <c r="U18" i="2"/>
  <c r="U8" i="2"/>
  <c r="U11" i="2"/>
  <c r="U19" i="2"/>
  <c r="U15" i="2"/>
  <c r="U7" i="2"/>
  <c r="AH24" i="1" l="1"/>
  <c r="AF24" i="1"/>
  <c r="AE24" i="1"/>
  <c r="AH22" i="1"/>
  <c r="AF22" i="1"/>
  <c r="AE22" i="1"/>
  <c r="AH20" i="1"/>
  <c r="AF20" i="1"/>
  <c r="AE20" i="1"/>
  <c r="AH18" i="1"/>
  <c r="AF18" i="1"/>
  <c r="AE18" i="1"/>
  <c r="AH16" i="1"/>
  <c r="AF16" i="1"/>
  <c r="AE16" i="1"/>
  <c r="AH14" i="1"/>
  <c r="AF14" i="1"/>
  <c r="AE14" i="1"/>
  <c r="AH12" i="1"/>
  <c r="AF12" i="1"/>
  <c r="AE12" i="1"/>
  <c r="AH10" i="1"/>
  <c r="AF10" i="1"/>
  <c r="AE10" i="1"/>
  <c r="AH8" i="1"/>
  <c r="AF8" i="1"/>
  <c r="AE8" i="1"/>
</calcChain>
</file>

<file path=xl/sharedStrings.xml><?xml version="1.0" encoding="utf-8"?>
<sst xmlns="http://schemas.openxmlformats.org/spreadsheetml/2006/main" count="344" uniqueCount="150">
  <si>
    <t xml:space="preserve">         Ropažu novada kausa izcīņa galda tenisā</t>
  </si>
  <si>
    <t xml:space="preserve">       Ropažu sporta centrs</t>
  </si>
  <si>
    <t>#</t>
  </si>
  <si>
    <t>dalībnieks</t>
  </si>
  <si>
    <t>Punkti</t>
  </si>
  <si>
    <t>Seti</t>
  </si>
  <si>
    <t>Vieta</t>
  </si>
  <si>
    <t>Sigulda</t>
  </si>
  <si>
    <t>-</t>
  </si>
  <si>
    <t>IV</t>
  </si>
  <si>
    <t>Zaķumuiža</t>
  </si>
  <si>
    <t>I</t>
  </si>
  <si>
    <t>III</t>
  </si>
  <si>
    <t>IX</t>
  </si>
  <si>
    <t>V</t>
  </si>
  <si>
    <t>II</t>
  </si>
  <si>
    <t>VI</t>
  </si>
  <si>
    <t>VIII</t>
  </si>
  <si>
    <t>VII</t>
  </si>
  <si>
    <t>Tiesnesis: Andrejs Ploriņš</t>
  </si>
  <si>
    <t>Edgars Bitēns</t>
  </si>
  <si>
    <t>Jānis Kusiņš</t>
  </si>
  <si>
    <t>Jānis Ančevskis</t>
  </si>
  <si>
    <t>Juris Reinis</t>
  </si>
  <si>
    <t>Aigars Kreitāls</t>
  </si>
  <si>
    <t>Sergejs Kovaļēvičs</t>
  </si>
  <si>
    <t>Roberts Zalcmanis</t>
  </si>
  <si>
    <t>Irvīns Ančevskis</t>
  </si>
  <si>
    <t>Erlands Bērzons</t>
  </si>
  <si>
    <t>Stopiņi</t>
  </si>
  <si>
    <t xml:space="preserve">          1.posms_Fināls</t>
  </si>
  <si>
    <t>Rīga</t>
  </si>
  <si>
    <t>Līgatne</t>
  </si>
  <si>
    <t>vārds ,uzvārds</t>
  </si>
  <si>
    <t>1.posms</t>
  </si>
  <si>
    <t>2.posms</t>
  </si>
  <si>
    <t>3.posms</t>
  </si>
  <si>
    <t>4.posms</t>
  </si>
  <si>
    <t>6.posms</t>
  </si>
  <si>
    <t>7.posms</t>
  </si>
  <si>
    <t xml:space="preserve">8.posms </t>
  </si>
  <si>
    <t>9.posms</t>
  </si>
  <si>
    <t>punkti</t>
  </si>
  <si>
    <t>vieta</t>
  </si>
  <si>
    <t>2.</t>
  </si>
  <si>
    <t>1.</t>
  </si>
  <si>
    <t>4.</t>
  </si>
  <si>
    <t>3.</t>
  </si>
  <si>
    <t>1</t>
  </si>
  <si>
    <t>2</t>
  </si>
  <si>
    <t xml:space="preserve"> </t>
  </si>
  <si>
    <t>5.</t>
  </si>
  <si>
    <t>7.</t>
  </si>
  <si>
    <t>6.</t>
  </si>
  <si>
    <t>8.</t>
  </si>
  <si>
    <t>Piezīme:  mazāk par 4 posmiem - kopvērtējumā netiek ņemts vērā</t>
  </si>
  <si>
    <t>Tiesnesis:</t>
  </si>
  <si>
    <t>Andrejs Ploriņš</t>
  </si>
  <si>
    <t>.10</t>
  </si>
  <si>
    <t>2-3</t>
  </si>
  <si>
    <t>2-2</t>
  </si>
  <si>
    <t>3-2</t>
  </si>
  <si>
    <t>Par 7 - 9.vietu</t>
  </si>
  <si>
    <t xml:space="preserve">kopvērtējuma rezultāti </t>
  </si>
  <si>
    <t>pagasts</t>
  </si>
  <si>
    <t>Ir zināms, tīģeris kļūst dusmās ļoti bīstams,</t>
  </si>
  <si>
    <t>Bet ciena poēziju, drosmīgs afērās...</t>
  </si>
  <si>
    <t>Ir savā ziņā graciozs un arī spēcīgs,</t>
  </si>
  <si>
    <t>Tā varonību pieņemts visur godināt.</t>
  </si>
  <si>
    <t xml:space="preserve">          2.posms_Fināls</t>
  </si>
  <si>
    <t>Irēna Žilinska</t>
  </si>
  <si>
    <t>Ivars Vistiņš</t>
  </si>
  <si>
    <t>Ogre</t>
  </si>
  <si>
    <t>Aivars Volkovs</t>
  </si>
  <si>
    <t xml:space="preserve">          3.posms_Fināls</t>
  </si>
  <si>
    <t>Jānis Kārkliņš</t>
  </si>
  <si>
    <t>Mālpils</t>
  </si>
  <si>
    <t>Sanda Erbsa</t>
  </si>
  <si>
    <t>3</t>
  </si>
  <si>
    <t>4</t>
  </si>
  <si>
    <t>5</t>
  </si>
  <si>
    <t>Ropažu pagasta 2022. gada čempionāts galda tenisā</t>
  </si>
  <si>
    <t xml:space="preserve">PIETEIKUMS </t>
  </si>
  <si>
    <t xml:space="preserve">    1 - 12. POSMAM</t>
  </si>
  <si>
    <t>Nr.p.k</t>
  </si>
  <si>
    <t>Vārds, uzvārds</t>
  </si>
  <si>
    <t>Dzimšanas gads</t>
  </si>
  <si>
    <t xml:space="preserve">Adrese </t>
  </si>
  <si>
    <t>telefons</t>
  </si>
  <si>
    <t>Paraksts par reglamenta un nolikuma</t>
  </si>
  <si>
    <t>ievērošanu un veselības atbilstību</t>
  </si>
  <si>
    <t>sacensību prasībām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</si>
  <si>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</si>
  <si>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</si>
  <si>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</si>
  <si>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</si>
  <si>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</si>
  <si>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</si>
  <si>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</si>
  <si>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</si>
  <si>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</si>
  <si>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</si>
  <si>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</si>
  <si>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</si>
  <si>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</si>
  <si>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</si>
  <si>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</si>
  <si>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</si>
  <si>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</si>
  <si>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</si>
  <si>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</si>
  <si>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</si>
  <si>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</si>
  <si>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</si>
  <si>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</si>
  <si>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</si>
  <si>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</si>
  <si>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</si>
  <si>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</si>
  <si>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</si>
  <si>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</si>
  <si>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</si>
  <si>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</si>
  <si>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</si>
  <si>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</si>
  <si>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</si>
  <si>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</si>
  <si>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</si>
  <si>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</si>
  <si>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</si>
  <si>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</si>
  <si>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</si>
  <si>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</si>
  <si>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</si>
  <si>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</si>
  <si>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</si>
  <si>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Ropažu pagasta 2022. gada atklātajam čempionātam galda tenisā</t>
  </si>
  <si>
    <t xml:space="preserve">          4.posms_Fināls</t>
  </si>
  <si>
    <t>Ivars Ulmanis</t>
  </si>
  <si>
    <t>Agnese Ulmane</t>
  </si>
  <si>
    <t>Garkalne</t>
  </si>
  <si>
    <t>Edgars Čodors</t>
  </si>
  <si>
    <t>pēc 4.posma</t>
  </si>
  <si>
    <t>6</t>
  </si>
  <si>
    <t>7/8</t>
  </si>
  <si>
    <t>9/11</t>
  </si>
  <si>
    <t>12</t>
  </si>
  <si>
    <t>13/14</t>
  </si>
  <si>
    <t>15/16</t>
  </si>
  <si>
    <t>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</si>
</sst>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6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20"/>
      <name val="Arial Narrow"/>
      <family val="2"/>
      <charset val="186"/>
    </font>
    <font>
      <sz val="10"/>
      <name val="Arial"/>
      <family val="2"/>
      <charset val="186"/>
    </font>
    <font>
      <sz val="16"/>
      <color indexed="8"/>
      <name val="PosterBodoni TL"/>
      <family val="1"/>
      <charset val="186"/>
    </font>
    <font>
      <b/>
      <sz val="12"/>
      <color indexed="57"/>
      <name val="Arial"/>
      <family val="2"/>
      <charset val="186"/>
    </font>
    <font>
      <sz val="11"/>
      <name val="Arial"/>
      <family val="2"/>
    </font>
    <font>
      <b/>
      <sz val="10"/>
      <color indexed="8"/>
      <name val="Calibri"/>
      <family val="2"/>
      <charset val="186"/>
    </font>
    <font>
      <sz val="8"/>
      <color indexed="8"/>
      <name val="Arial Narrow"/>
      <family val="2"/>
      <charset val="186"/>
    </font>
    <font>
      <b/>
      <sz val="8"/>
      <color indexed="62"/>
      <name val="Arial"/>
      <family val="2"/>
      <charset val="186"/>
    </font>
    <font>
      <sz val="10"/>
      <name val="Arial"/>
    </font>
    <font>
      <b/>
      <sz val="9"/>
      <name val="Arial"/>
      <family val="2"/>
      <charset val="186"/>
    </font>
    <font>
      <sz val="10"/>
      <color theme="1"/>
      <name val="Verdana"/>
      <family val="2"/>
      <charset val="186"/>
    </font>
    <font>
      <b/>
      <sz val="10"/>
      <color rgb="FFFF0000"/>
      <name val="Arial"/>
      <family val="2"/>
      <charset val="186"/>
    </font>
    <font>
      <b/>
      <sz val="10"/>
      <color rgb="FFFF0000"/>
      <name val="Calibri"/>
      <family val="2"/>
      <charset val="186"/>
      <scheme val="minor"/>
    </font>
    <font>
      <b/>
      <sz val="11"/>
      <color theme="4" tint="-0.499984740745262"/>
      <name val="Times New Roman"/>
      <family val="1"/>
      <charset val="186"/>
    </font>
    <font>
      <b/>
      <sz val="11"/>
      <color theme="4" tint="-0.499984740745262"/>
      <name val="Calibri"/>
      <family val="2"/>
      <charset val="186"/>
      <scheme val="minor"/>
    </font>
    <font>
      <b/>
      <sz val="11"/>
      <color rgb="FFFF0000"/>
      <name val="Times New Roman"/>
      <family val="1"/>
      <charset val="186"/>
    </font>
    <font>
      <b/>
      <sz val="11"/>
      <color rgb="FFFF0000"/>
      <name val="Calibri"/>
      <family val="2"/>
      <charset val="186"/>
      <scheme val="minor"/>
    </font>
    <font>
      <b/>
      <sz val="16"/>
      <name val="Arial Black"/>
      <family val="2"/>
      <charset val="186"/>
    </font>
    <font>
      <b/>
      <sz val="11"/>
      <color indexed="36"/>
      <name val="Calibri"/>
      <family val="2"/>
      <charset val="186"/>
    </font>
    <font>
      <b/>
      <sz val="16"/>
      <color indexed="60"/>
      <name val="Arial"/>
      <family val="2"/>
      <charset val="186"/>
    </font>
    <font>
      <b/>
      <sz val="10"/>
      <name val="Arial"/>
      <family val="2"/>
    </font>
    <font>
      <b/>
      <sz val="11"/>
      <color theme="3" tint="-0.499984740745262"/>
      <name val="Times New Roman"/>
      <family val="1"/>
      <charset val="186"/>
    </font>
    <font>
      <b/>
      <sz val="11"/>
      <color theme="3" tint="-0.499984740745262"/>
      <name val="Calibri"/>
      <family val="2"/>
      <charset val="186"/>
      <scheme val="minor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b/>
      <sz val="11"/>
      <color rgb="FF0070C0"/>
      <name val="Times New Roman"/>
      <family val="1"/>
      <charset val="186"/>
    </font>
    <font>
      <b/>
      <sz val="11"/>
      <color rgb="FF0070C0"/>
      <name val="Calibri"/>
      <family val="2"/>
      <charset val="186"/>
      <scheme val="minor"/>
    </font>
    <font>
      <sz val="8"/>
      <color theme="1"/>
      <name val="Tahoma"/>
      <family val="2"/>
      <charset val="186"/>
    </font>
    <font>
      <sz val="10"/>
      <color theme="0"/>
      <name val="Arial"/>
      <family val="2"/>
      <charset val="186"/>
    </font>
    <font>
      <b/>
      <sz val="16"/>
      <name val="Arial"/>
      <family val="2"/>
      <charset val="186"/>
    </font>
    <font>
      <b/>
      <sz val="10"/>
      <color rgb="FFFFFF00"/>
      <name val="Arial"/>
      <family val="2"/>
      <charset val="186"/>
    </font>
    <font>
      <b/>
      <sz val="8"/>
      <color rgb="FFFFFF00"/>
      <name val="Arial"/>
      <family val="2"/>
      <charset val="186"/>
    </font>
    <font>
      <b/>
      <sz val="11"/>
      <color rgb="FFFF0000"/>
      <name val="Arial"/>
      <family val="2"/>
      <charset val="186"/>
    </font>
    <font>
      <b/>
      <sz val="18"/>
      <name val="Arial"/>
      <family val="2"/>
      <charset val="186"/>
    </font>
    <font>
      <b/>
      <sz val="11"/>
      <name val="Arial"/>
      <family val="2"/>
      <charset val="186"/>
    </font>
    <font>
      <b/>
      <sz val="9"/>
      <name val="Arial"/>
      <family val="2"/>
    </font>
    <font>
      <b/>
      <sz val="12"/>
      <name val="Arial"/>
      <family val="2"/>
    </font>
    <font>
      <b/>
      <sz val="9"/>
      <color rgb="FFC00000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  <font>
      <b/>
      <sz val="16"/>
      <color indexed="8"/>
      <name val="Arial"/>
      <family val="2"/>
      <charset val="186"/>
    </font>
    <font>
      <sz val="14"/>
      <color rgb="FFC00000"/>
      <name val="Arial"/>
      <family val="2"/>
      <charset val="186"/>
    </font>
    <font>
      <sz val="14"/>
      <name val="Arial"/>
      <family val="2"/>
      <charset val="186"/>
    </font>
    <font>
      <b/>
      <sz val="9"/>
      <color rgb="FFFF0000"/>
      <name val="Arial"/>
      <family val="2"/>
    </font>
    <font>
      <b/>
      <sz val="10"/>
      <name val="Arial"/>
      <family val="2"/>
      <charset val="186"/>
    </font>
    <font>
      <b/>
      <sz val="10"/>
      <color rgb="FF0070C0"/>
      <name val="Arial"/>
      <family val="2"/>
      <charset val="186"/>
    </font>
    <font>
      <b/>
      <sz val="10"/>
      <color rgb="FF0070C0"/>
      <name val="Calibri"/>
      <family val="2"/>
      <charset val="186"/>
      <scheme val="minor"/>
    </font>
    <font>
      <sz val="16"/>
      <name val="Arial"/>
      <family val="2"/>
      <charset val="186"/>
    </font>
    <font>
      <sz val="8"/>
      <name val="Arial"/>
      <family val="2"/>
      <charset val="186"/>
    </font>
    <font>
      <b/>
      <sz val="16"/>
      <color theme="1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sz val="22"/>
      <color theme="1"/>
      <name val="Calibri"/>
      <family val="2"/>
      <charset val="186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26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1" fillId="2" borderId="0" applyNumberFormat="0" applyBorder="0" applyAlignment="0" applyProtection="0"/>
    <xf numFmtId="0" fontId="11" fillId="0" borderId="0"/>
    <xf numFmtId="0" fontId="4" fillId="0" borderId="0"/>
    <xf numFmtId="0" fontId="4" fillId="7" borderId="7" applyNumberFormat="0" applyFont="0" applyAlignment="0" applyProtection="0"/>
    <xf numFmtId="0" fontId="4" fillId="0" borderId="0"/>
    <xf numFmtId="0" fontId="4" fillId="0" borderId="0"/>
  </cellStyleXfs>
  <cellXfs count="279">
    <xf numFmtId="0" fontId="0" fillId="0" borderId="0" xfId="0"/>
    <xf numFmtId="0" fontId="3" fillId="0" borderId="0" xfId="0" applyFont="1" applyAlignment="1" applyProtection="1">
      <protection locked="0" hidden="1"/>
    </xf>
    <xf numFmtId="0" fontId="4" fillId="0" borderId="0" xfId="1"/>
    <xf numFmtId="0" fontId="4" fillId="0" borderId="0" xfId="1" applyAlignment="1">
      <alignment horizontal="left"/>
    </xf>
    <xf numFmtId="0" fontId="4" fillId="0" borderId="0" xfId="1" applyAlignment="1">
      <alignment horizontal="right"/>
    </xf>
    <xf numFmtId="0" fontId="5" fillId="4" borderId="0" xfId="1" applyFont="1" applyFill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4" fillId="0" borderId="0" xfId="1" applyAlignment="1">
      <alignment horizontal="center"/>
    </xf>
    <xf numFmtId="0" fontId="8" fillId="5" borderId="1" xfId="2" applyFont="1" applyFill="1" applyBorder="1" applyAlignment="1">
      <alignment horizontal="center"/>
    </xf>
    <xf numFmtId="0" fontId="9" fillId="5" borderId="1" xfId="2" applyFont="1" applyFill="1" applyBorder="1" applyAlignment="1">
      <alignment horizontal="center"/>
    </xf>
    <xf numFmtId="0" fontId="13" fillId="6" borderId="3" xfId="1" applyFont="1" applyFill="1" applyBorder="1" applyAlignment="1"/>
    <xf numFmtId="0" fontId="13" fillId="6" borderId="0" xfId="1" applyFont="1" applyFill="1" applyBorder="1" applyAlignment="1">
      <alignment horizontal="center"/>
    </xf>
    <xf numFmtId="0" fontId="13" fillId="6" borderId="4" xfId="1" applyFont="1" applyFill="1" applyBorder="1" applyAlignment="1">
      <alignment horizontal="left"/>
    </xf>
    <xf numFmtId="0" fontId="14" fillId="0" borderId="0" xfId="4" applyFont="1" applyAlignment="1">
      <alignment horizontal="right"/>
    </xf>
    <xf numFmtId="0" fontId="15" fillId="0" borderId="0" xfId="4" applyFont="1"/>
    <xf numFmtId="0" fontId="14" fillId="0" borderId="0" xfId="4" applyFont="1" applyAlignment="1">
      <alignment horizontal="left"/>
    </xf>
    <xf numFmtId="0" fontId="16" fillId="0" borderId="3" xfId="0" applyFont="1" applyBorder="1" applyAlignment="1"/>
    <xf numFmtId="0" fontId="17" fillId="0" borderId="5" xfId="0" applyFont="1" applyBorder="1" applyAlignment="1">
      <alignment horizontal="center"/>
    </xf>
    <xf numFmtId="0" fontId="18" fillId="0" borderId="3" xfId="0" applyFont="1" applyBorder="1" applyAlignment="1"/>
    <xf numFmtId="0" fontId="19" fillId="0" borderId="5" xfId="0" applyFont="1" applyBorder="1" applyAlignment="1">
      <alignment horizontal="center"/>
    </xf>
    <xf numFmtId="0" fontId="18" fillId="0" borderId="6" xfId="0" applyFont="1" applyBorder="1" applyAlignment="1">
      <alignment horizontal="left"/>
    </xf>
    <xf numFmtId="0" fontId="16" fillId="0" borderId="6" xfId="0" applyFont="1" applyBorder="1" applyAlignment="1">
      <alignment horizontal="left"/>
    </xf>
    <xf numFmtId="0" fontId="18" fillId="4" borderId="3" xfId="0" applyFont="1" applyFill="1" applyBorder="1" applyAlignment="1"/>
    <xf numFmtId="0" fontId="19" fillId="4" borderId="5" xfId="0" applyFont="1" applyFill="1" applyBorder="1" applyAlignment="1">
      <alignment horizontal="center"/>
    </xf>
    <xf numFmtId="0" fontId="18" fillId="4" borderId="6" xfId="0" applyFont="1" applyFill="1" applyBorder="1" applyAlignment="1">
      <alignment horizontal="left"/>
    </xf>
    <xf numFmtId="0" fontId="18" fillId="4" borderId="5" xfId="0" applyFont="1" applyFill="1" applyBorder="1" applyAlignment="1">
      <alignment horizontal="left"/>
    </xf>
    <xf numFmtId="0" fontId="18" fillId="0" borderId="3" xfId="0" applyFont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3" fillId="6" borderId="9" xfId="1" applyFont="1" applyFill="1" applyBorder="1" applyAlignment="1"/>
    <xf numFmtId="0" fontId="13" fillId="6" borderId="10" xfId="1" applyFont="1" applyFill="1" applyBorder="1" applyAlignment="1">
      <alignment horizontal="center"/>
    </xf>
    <xf numFmtId="0" fontId="13" fillId="6" borderId="11" xfId="1" applyFont="1" applyFill="1" applyBorder="1" applyAlignment="1">
      <alignment horizontal="left"/>
    </xf>
    <xf numFmtId="0" fontId="16" fillId="0" borderId="9" xfId="0" applyFont="1" applyBorder="1" applyAlignment="1"/>
    <xf numFmtId="0" fontId="17" fillId="0" borderId="10" xfId="0" applyFont="1" applyBorder="1" applyAlignment="1">
      <alignment horizontal="center"/>
    </xf>
    <xf numFmtId="0" fontId="18" fillId="0" borderId="9" xfId="0" applyFont="1" applyBorder="1" applyAlignment="1"/>
    <xf numFmtId="0" fontId="19" fillId="0" borderId="10" xfId="0" applyFont="1" applyBorder="1" applyAlignment="1">
      <alignment horizontal="center"/>
    </xf>
    <xf numFmtId="0" fontId="18" fillId="0" borderId="11" xfId="0" applyFont="1" applyBorder="1" applyAlignment="1">
      <alignment horizontal="left"/>
    </xf>
    <xf numFmtId="0" fontId="16" fillId="0" borderId="11" xfId="0" applyFont="1" applyBorder="1" applyAlignment="1">
      <alignment horizontal="left"/>
    </xf>
    <xf numFmtId="0" fontId="18" fillId="4" borderId="9" xfId="0" applyFont="1" applyFill="1" applyBorder="1" applyAlignment="1"/>
    <xf numFmtId="0" fontId="19" fillId="4" borderId="10" xfId="0" applyFont="1" applyFill="1" applyBorder="1" applyAlignment="1">
      <alignment horizontal="center"/>
    </xf>
    <xf numFmtId="0" fontId="18" fillId="4" borderId="11" xfId="0" applyFont="1" applyFill="1" applyBorder="1" applyAlignment="1">
      <alignment horizontal="left"/>
    </xf>
    <xf numFmtId="0" fontId="18" fillId="4" borderId="10" xfId="0" applyFont="1" applyFill="1" applyBorder="1" applyAlignment="1">
      <alignment horizontal="left"/>
    </xf>
    <xf numFmtId="0" fontId="18" fillId="0" borderId="9" xfId="0" applyFont="1" applyBorder="1" applyAlignment="1">
      <alignment horizontal="left"/>
    </xf>
    <xf numFmtId="0" fontId="19" fillId="0" borderId="10" xfId="0" applyFont="1" applyBorder="1" applyAlignment="1">
      <alignment horizontal="left"/>
    </xf>
    <xf numFmtId="0" fontId="24" fillId="0" borderId="3" xfId="0" applyFont="1" applyBorder="1" applyAlignment="1"/>
    <xf numFmtId="0" fontId="25" fillId="0" borderId="5" xfId="0" applyFont="1" applyBorder="1" applyAlignment="1">
      <alignment horizontal="center"/>
    </xf>
    <xf numFmtId="0" fontId="24" fillId="0" borderId="6" xfId="0" applyFont="1" applyBorder="1" applyAlignment="1">
      <alignment horizontal="left"/>
    </xf>
    <xf numFmtId="0" fontId="26" fillId="6" borderId="0" xfId="0" applyFont="1" applyFill="1" applyAlignment="1"/>
    <xf numFmtId="0" fontId="2" fillId="6" borderId="0" xfId="0" applyFont="1" applyFill="1" applyAlignment="1">
      <alignment horizontal="center"/>
    </xf>
    <xf numFmtId="0" fontId="26" fillId="6" borderId="0" xfId="0" applyFont="1" applyFill="1" applyAlignment="1">
      <alignment horizontal="left"/>
    </xf>
    <xf numFmtId="0" fontId="18" fillId="0" borderId="5" xfId="0" applyFont="1" applyBorder="1" applyAlignment="1">
      <alignment horizontal="left"/>
    </xf>
    <xf numFmtId="0" fontId="19" fillId="0" borderId="0" xfId="0" applyFont="1" applyBorder="1" applyAlignment="1">
      <alignment horizontal="center"/>
    </xf>
    <xf numFmtId="0" fontId="18" fillId="0" borderId="4" xfId="0" applyFont="1" applyBorder="1" applyAlignment="1">
      <alignment horizontal="left"/>
    </xf>
    <xf numFmtId="0" fontId="24" fillId="0" borderId="9" xfId="0" applyFont="1" applyBorder="1" applyAlignment="1"/>
    <xf numFmtId="0" fontId="25" fillId="0" borderId="10" xfId="0" applyFont="1" applyBorder="1" applyAlignment="1">
      <alignment horizontal="center"/>
    </xf>
    <xf numFmtId="0" fontId="24" fillId="0" borderId="11" xfId="0" applyFont="1" applyBorder="1" applyAlignment="1">
      <alignment horizontal="left"/>
    </xf>
    <xf numFmtId="0" fontId="27" fillId="4" borderId="10" xfId="0" applyFont="1" applyFill="1" applyBorder="1" applyAlignment="1">
      <alignment horizontal="center"/>
    </xf>
    <xf numFmtId="0" fontId="18" fillId="0" borderId="10" xfId="0" applyFont="1" applyBorder="1" applyAlignment="1">
      <alignment horizontal="left"/>
    </xf>
    <xf numFmtId="0" fontId="16" fillId="4" borderId="3" xfId="0" applyFont="1" applyFill="1" applyBorder="1" applyAlignment="1"/>
    <xf numFmtId="0" fontId="17" fillId="4" borderId="5" xfId="0" applyFont="1" applyFill="1" applyBorder="1" applyAlignment="1">
      <alignment horizontal="center"/>
    </xf>
    <xf numFmtId="0" fontId="16" fillId="4" borderId="6" xfId="0" applyFont="1" applyFill="1" applyBorder="1" applyAlignment="1">
      <alignment horizontal="left"/>
    </xf>
    <xf numFmtId="0" fontId="26" fillId="6" borderId="3" xfId="0" applyFont="1" applyFill="1" applyBorder="1" applyAlignment="1"/>
    <xf numFmtId="0" fontId="27" fillId="6" borderId="5" xfId="0" applyFont="1" applyFill="1" applyBorder="1" applyAlignment="1">
      <alignment horizontal="center"/>
    </xf>
    <xf numFmtId="0" fontId="26" fillId="6" borderId="6" xfId="0" applyFont="1" applyFill="1" applyBorder="1" applyAlignment="1">
      <alignment horizontal="left"/>
    </xf>
    <xf numFmtId="0" fontId="16" fillId="4" borderId="9" xfId="0" applyFont="1" applyFill="1" applyBorder="1" applyAlignment="1"/>
    <xf numFmtId="0" fontId="17" fillId="4" borderId="10" xfId="0" applyFont="1" applyFill="1" applyBorder="1" applyAlignment="1">
      <alignment horizontal="center"/>
    </xf>
    <xf numFmtId="0" fontId="16" fillId="4" borderId="11" xfId="0" applyFont="1" applyFill="1" applyBorder="1" applyAlignment="1">
      <alignment horizontal="left"/>
    </xf>
    <xf numFmtId="0" fontId="26" fillId="6" borderId="9" xfId="0" applyFont="1" applyFill="1" applyBorder="1" applyAlignment="1"/>
    <xf numFmtId="0" fontId="27" fillId="6" borderId="10" xfId="0" applyFont="1" applyFill="1" applyBorder="1" applyAlignment="1">
      <alignment horizontal="center"/>
    </xf>
    <xf numFmtId="0" fontId="26" fillId="6" borderId="11" xfId="0" applyFont="1" applyFill="1" applyBorder="1" applyAlignment="1">
      <alignment horizontal="left"/>
    </xf>
    <xf numFmtId="0" fontId="27" fillId="6" borderId="0" xfId="0" applyFont="1" applyFill="1" applyAlignment="1">
      <alignment horizontal="center"/>
    </xf>
    <xf numFmtId="0" fontId="27" fillId="6" borderId="5" xfId="0" applyFont="1" applyFill="1" applyBorder="1" applyAlignment="1">
      <alignment horizontal="left"/>
    </xf>
    <xf numFmtId="0" fontId="16" fillId="0" borderId="3" xfId="0" applyFont="1" applyBorder="1" applyAlignment="1">
      <alignment horizontal="left"/>
    </xf>
    <xf numFmtId="0" fontId="27" fillId="6" borderId="10" xfId="0" applyFont="1" applyFill="1" applyBorder="1" applyAlignment="1">
      <alignment horizontal="left"/>
    </xf>
    <xf numFmtId="0" fontId="27" fillId="6" borderId="0" xfId="0" applyFont="1" applyFill="1" applyAlignment="1">
      <alignment horizontal="left"/>
    </xf>
    <xf numFmtId="0" fontId="26" fillId="6" borderId="5" xfId="4" applyFont="1" applyFill="1" applyBorder="1" applyAlignment="1"/>
    <xf numFmtId="0" fontId="27" fillId="6" borderId="5" xfId="4" applyFont="1" applyFill="1" applyBorder="1" applyAlignment="1">
      <alignment horizontal="center"/>
    </xf>
    <xf numFmtId="0" fontId="26" fillId="6" borderId="5" xfId="4" applyFont="1" applyFill="1" applyBorder="1" applyAlignment="1">
      <alignment horizontal="left"/>
    </xf>
    <xf numFmtId="0" fontId="26" fillId="6" borderId="10" xfId="4" applyFont="1" applyFill="1" applyBorder="1" applyAlignment="1"/>
    <xf numFmtId="0" fontId="27" fillId="6" borderId="10" xfId="4" applyFont="1" applyFill="1" applyBorder="1" applyAlignment="1">
      <alignment horizontal="center"/>
    </xf>
    <xf numFmtId="0" fontId="26" fillId="6" borderId="10" xfId="4" applyFont="1" applyFill="1" applyBorder="1" applyAlignment="1">
      <alignment horizontal="left"/>
    </xf>
    <xf numFmtId="0" fontId="16" fillId="0" borderId="9" xfId="0" applyFont="1" applyBorder="1" applyAlignment="1">
      <alignment horizontal="left"/>
    </xf>
    <xf numFmtId="0" fontId="28" fillId="0" borderId="3" xfId="0" applyFont="1" applyBorder="1" applyAlignment="1"/>
    <xf numFmtId="0" fontId="29" fillId="0" borderId="5" xfId="0" applyFont="1" applyBorder="1" applyAlignment="1">
      <alignment horizontal="center"/>
    </xf>
    <xf numFmtId="0" fontId="28" fillId="0" borderId="6" xfId="0" applyFont="1" applyBorder="1" applyAlignment="1">
      <alignment horizontal="left"/>
    </xf>
    <xf numFmtId="0" fontId="18" fillId="4" borderId="5" xfId="4" applyFont="1" applyFill="1" applyBorder="1" applyAlignment="1"/>
    <xf numFmtId="0" fontId="19" fillId="4" borderId="5" xfId="4" applyFont="1" applyFill="1" applyBorder="1" applyAlignment="1">
      <alignment horizontal="center"/>
    </xf>
    <xf numFmtId="0" fontId="18" fillId="4" borderId="5" xfId="4" applyFont="1" applyFill="1" applyBorder="1" applyAlignment="1">
      <alignment horizontal="left"/>
    </xf>
    <xf numFmtId="0" fontId="13" fillId="6" borderId="12" xfId="1" applyFont="1" applyFill="1" applyBorder="1" applyAlignment="1">
      <alignment horizontal="left"/>
    </xf>
    <xf numFmtId="0" fontId="13" fillId="6" borderId="0" xfId="1" applyFont="1" applyFill="1" applyBorder="1" applyAlignment="1">
      <alignment horizontal="left"/>
    </xf>
    <xf numFmtId="0" fontId="28" fillId="0" borderId="9" xfId="0" applyFont="1" applyBorder="1" applyAlignment="1"/>
    <xf numFmtId="0" fontId="29" fillId="0" borderId="10" xfId="0" applyFont="1" applyBorder="1" applyAlignment="1">
      <alignment horizontal="center"/>
    </xf>
    <xf numFmtId="0" fontId="28" fillId="0" borderId="11" xfId="0" applyFont="1" applyBorder="1" applyAlignment="1">
      <alignment horizontal="left"/>
    </xf>
    <xf numFmtId="0" fontId="18" fillId="4" borderId="10" xfId="4" applyFont="1" applyFill="1" applyBorder="1" applyAlignment="1"/>
    <xf numFmtId="0" fontId="19" fillId="4" borderId="10" xfId="4" applyFont="1" applyFill="1" applyBorder="1" applyAlignment="1">
      <alignment horizontal="center"/>
    </xf>
    <xf numFmtId="0" fontId="18" fillId="4" borderId="10" xfId="4" applyFont="1" applyFill="1" applyBorder="1" applyAlignment="1">
      <alignment horizontal="left"/>
    </xf>
    <xf numFmtId="0" fontId="4" fillId="0" borderId="0" xfId="1" applyAlignment="1"/>
    <xf numFmtId="0" fontId="4" fillId="10" borderId="0" xfId="1" applyFill="1" applyAlignment="1">
      <alignment horizontal="center"/>
    </xf>
    <xf numFmtId="0" fontId="4" fillId="10" borderId="0" xfId="1" applyFill="1"/>
    <xf numFmtId="0" fontId="4" fillId="10" borderId="0" xfId="1" applyFill="1" applyAlignment="1">
      <alignment horizontal="left"/>
    </xf>
    <xf numFmtId="0" fontId="4" fillId="10" borderId="0" xfId="1" applyFill="1" applyAlignment="1">
      <alignment horizontal="right"/>
    </xf>
    <xf numFmtId="0" fontId="11" fillId="0" borderId="0" xfId="3"/>
    <xf numFmtId="0" fontId="7" fillId="0" borderId="0" xfId="0" applyFont="1" applyFill="1" applyBorder="1" applyAlignment="1"/>
    <xf numFmtId="0" fontId="23" fillId="0" borderId="2" xfId="1" applyFont="1" applyBorder="1" applyAlignment="1">
      <alignment horizontal="center" vertical="center"/>
    </xf>
    <xf numFmtId="0" fontId="37" fillId="4" borderId="2" xfId="1" applyFont="1" applyFill="1" applyBorder="1" applyAlignment="1" applyProtection="1">
      <alignment horizontal="center" vertical="center"/>
      <protection locked="0"/>
    </xf>
    <xf numFmtId="49" fontId="38" fillId="9" borderId="15" xfId="1" applyNumberFormat="1" applyFont="1" applyFill="1" applyBorder="1" applyAlignment="1">
      <alignment horizontal="center" vertical="center"/>
    </xf>
    <xf numFmtId="0" fontId="39" fillId="12" borderId="16" xfId="1" applyFont="1" applyFill="1" applyBorder="1" applyAlignment="1">
      <alignment horizontal="center" vertical="center"/>
    </xf>
    <xf numFmtId="49" fontId="40" fillId="9" borderId="15" xfId="1" applyNumberFormat="1" applyFont="1" applyFill="1" applyBorder="1" applyAlignment="1">
      <alignment horizontal="center" vertical="center"/>
    </xf>
    <xf numFmtId="0" fontId="41" fillId="12" borderId="16" xfId="1" applyFont="1" applyFill="1" applyBorder="1" applyAlignment="1">
      <alignment horizontal="center" vertical="center"/>
    </xf>
    <xf numFmtId="49" fontId="38" fillId="0" borderId="15" xfId="1" applyNumberFormat="1" applyFont="1" applyBorder="1" applyAlignment="1">
      <alignment horizontal="center" vertical="center"/>
    </xf>
    <xf numFmtId="0" fontId="42" fillId="12" borderId="16" xfId="1" applyFont="1" applyFill="1" applyBorder="1" applyAlignment="1">
      <alignment horizontal="center" vertical="center"/>
    </xf>
    <xf numFmtId="49" fontId="44" fillId="9" borderId="8" xfId="1" applyNumberFormat="1" applyFont="1" applyFill="1" applyBorder="1" applyAlignment="1">
      <alignment horizontal="center"/>
    </xf>
    <xf numFmtId="49" fontId="40" fillId="4" borderId="15" xfId="1" applyNumberFormat="1" applyFont="1" applyFill="1" applyBorder="1" applyAlignment="1">
      <alignment horizontal="center" vertical="center"/>
    </xf>
    <xf numFmtId="0" fontId="39" fillId="4" borderId="16" xfId="1" applyFont="1" applyFill="1" applyBorder="1" applyAlignment="1">
      <alignment horizontal="center" vertical="center"/>
    </xf>
    <xf numFmtId="0" fontId="41" fillId="4" borderId="16" xfId="1" applyFont="1" applyFill="1" applyBorder="1" applyAlignment="1">
      <alignment horizontal="center" vertical="center"/>
    </xf>
    <xf numFmtId="49" fontId="38" fillId="4" borderId="15" xfId="1" applyNumberFormat="1" applyFont="1" applyFill="1" applyBorder="1" applyAlignment="1">
      <alignment horizontal="center" vertical="center"/>
    </xf>
    <xf numFmtId="49" fontId="45" fillId="4" borderId="17" xfId="1" applyNumberFormat="1" applyFont="1" applyFill="1" applyBorder="1" applyAlignment="1">
      <alignment horizontal="center"/>
    </xf>
    <xf numFmtId="0" fontId="0" fillId="0" borderId="0" xfId="1" applyFont="1"/>
    <xf numFmtId="0" fontId="23" fillId="4" borderId="2" xfId="1" applyFont="1" applyFill="1" applyBorder="1" applyAlignment="1">
      <alignment horizontal="center" vertical="center"/>
    </xf>
    <xf numFmtId="0" fontId="37" fillId="4" borderId="8" xfId="1" applyFont="1" applyFill="1" applyBorder="1" applyAlignment="1" applyProtection="1">
      <alignment horizontal="center" vertical="center"/>
      <protection locked="0"/>
    </xf>
    <xf numFmtId="0" fontId="46" fillId="4" borderId="15" xfId="1" applyFont="1" applyFill="1" applyBorder="1" applyAlignment="1">
      <alignment horizontal="center"/>
    </xf>
    <xf numFmtId="0" fontId="42" fillId="4" borderId="16" xfId="1" applyFont="1" applyFill="1" applyBorder="1" applyAlignment="1">
      <alignment horizontal="center" vertical="center"/>
    </xf>
    <xf numFmtId="0" fontId="37" fillId="4" borderId="2" xfId="7" applyFont="1" applyFill="1" applyBorder="1" applyAlignment="1" applyProtection="1">
      <alignment horizontal="center" vertical="center"/>
      <protection locked="0"/>
    </xf>
    <xf numFmtId="49" fontId="40" fillId="4" borderId="9" xfId="1" applyNumberFormat="1" applyFont="1" applyFill="1" applyBorder="1" applyAlignment="1">
      <alignment horizontal="center" vertical="center"/>
    </xf>
    <xf numFmtId="0" fontId="37" fillId="4" borderId="17" xfId="6" applyFont="1" applyFill="1" applyBorder="1" applyAlignment="1" applyProtection="1">
      <alignment horizontal="center" vertical="center"/>
      <protection locked="0"/>
    </xf>
    <xf numFmtId="49" fontId="38" fillId="4" borderId="9" xfId="1" applyNumberFormat="1" applyFont="1" applyFill="1" applyBorder="1" applyAlignment="1">
      <alignment horizontal="center" vertical="center"/>
    </xf>
    <xf numFmtId="0" fontId="47" fillId="13" borderId="0" xfId="1" applyFont="1" applyFill="1" applyAlignment="1">
      <alignment horizontal="center"/>
    </xf>
    <xf numFmtId="0" fontId="4" fillId="13" borderId="0" xfId="1" applyFill="1" applyAlignment="1">
      <alignment horizontal="center"/>
    </xf>
    <xf numFmtId="0" fontId="12" fillId="13" borderId="0" xfId="1" applyFont="1" applyFill="1" applyAlignment="1">
      <alignment horizontal="center"/>
    </xf>
    <xf numFmtId="0" fontId="4" fillId="13" borderId="0" xfId="1" applyFill="1"/>
    <xf numFmtId="0" fontId="12" fillId="0" borderId="0" xfId="1" applyFont="1" applyAlignment="1">
      <alignment horizontal="center"/>
    </xf>
    <xf numFmtId="0" fontId="28" fillId="0" borderId="3" xfId="0" applyFont="1" applyBorder="1" applyAlignment="1">
      <alignment horizontal="left"/>
    </xf>
    <xf numFmtId="0" fontId="28" fillId="0" borderId="12" xfId="0" applyFont="1" applyBorder="1" applyAlignment="1">
      <alignment horizontal="left"/>
    </xf>
    <xf numFmtId="0" fontId="29" fillId="0" borderId="0" xfId="0" applyFont="1" applyBorder="1" applyAlignment="1">
      <alignment horizontal="center"/>
    </xf>
    <xf numFmtId="0" fontId="28" fillId="0" borderId="4" xfId="0" applyFont="1" applyBorder="1" applyAlignment="1">
      <alignment horizontal="left"/>
    </xf>
    <xf numFmtId="0" fontId="28" fillId="4" borderId="3" xfId="0" applyFont="1" applyFill="1" applyBorder="1" applyAlignment="1"/>
    <xf numFmtId="0" fontId="28" fillId="0" borderId="5" xfId="0" applyFont="1" applyBorder="1" applyAlignment="1">
      <alignment horizontal="left"/>
    </xf>
    <xf numFmtId="0" fontId="28" fillId="0" borderId="10" xfId="0" applyFont="1" applyBorder="1" applyAlignment="1">
      <alignment horizontal="left"/>
    </xf>
    <xf numFmtId="0" fontId="29" fillId="4" borderId="5" xfId="0" applyFont="1" applyFill="1" applyBorder="1" applyAlignment="1">
      <alignment horizontal="center"/>
    </xf>
    <xf numFmtId="0" fontId="28" fillId="4" borderId="6" xfId="0" applyFont="1" applyFill="1" applyBorder="1" applyAlignment="1">
      <alignment horizontal="left"/>
    </xf>
    <xf numFmtId="0" fontId="28" fillId="4" borderId="9" xfId="0" applyFont="1" applyFill="1" applyBorder="1" applyAlignment="1"/>
    <xf numFmtId="0" fontId="29" fillId="4" borderId="10" xfId="0" applyFont="1" applyFill="1" applyBorder="1" applyAlignment="1">
      <alignment horizontal="center"/>
    </xf>
    <xf numFmtId="0" fontId="28" fillId="4" borderId="11" xfId="0" applyFont="1" applyFill="1" applyBorder="1" applyAlignment="1">
      <alignment horizontal="left"/>
    </xf>
    <xf numFmtId="0" fontId="28" fillId="0" borderId="9" xfId="0" applyFont="1" applyBorder="1" applyAlignment="1">
      <alignment horizontal="left"/>
    </xf>
    <xf numFmtId="0" fontId="48" fillId="0" borderId="9" xfId="4" applyFont="1" applyBorder="1" applyAlignment="1">
      <alignment horizontal="right"/>
    </xf>
    <xf numFmtId="0" fontId="49" fillId="0" borderId="10" xfId="4" applyFont="1" applyBorder="1"/>
    <xf numFmtId="0" fontId="48" fillId="0" borderId="11" xfId="4" applyFont="1" applyBorder="1" applyAlignment="1">
      <alignment horizontal="left"/>
    </xf>
    <xf numFmtId="0" fontId="13" fillId="6" borderId="12" xfId="1" applyFont="1" applyFill="1" applyBorder="1" applyAlignment="1"/>
    <xf numFmtId="0" fontId="48" fillId="0" borderId="12" xfId="4" applyFont="1" applyBorder="1" applyAlignment="1">
      <alignment horizontal="right"/>
    </xf>
    <xf numFmtId="0" fontId="29" fillId="4" borderId="0" xfId="0" applyFont="1" applyFill="1" applyBorder="1" applyAlignment="1">
      <alignment horizontal="center"/>
    </xf>
    <xf numFmtId="0" fontId="48" fillId="0" borderId="4" xfId="4" applyFont="1" applyBorder="1" applyAlignment="1">
      <alignment horizontal="left"/>
    </xf>
    <xf numFmtId="0" fontId="18" fillId="0" borderId="12" xfId="0" applyFont="1" applyBorder="1" applyAlignment="1"/>
    <xf numFmtId="0" fontId="41" fillId="4" borderId="1" xfId="1" applyFont="1" applyFill="1" applyBorder="1" applyAlignment="1">
      <alignment horizontal="center" vertical="center"/>
    </xf>
    <xf numFmtId="0" fontId="39" fillId="4" borderId="1" xfId="1" applyFont="1" applyFill="1" applyBorder="1" applyAlignment="1">
      <alignment horizontal="center" vertical="center"/>
    </xf>
    <xf numFmtId="0" fontId="42" fillId="4" borderId="1" xfId="1" applyFont="1" applyFill="1" applyBorder="1" applyAlignment="1">
      <alignment horizontal="center" vertical="center"/>
    </xf>
    <xf numFmtId="0" fontId="43" fillId="0" borderId="11" xfId="1" applyFont="1" applyBorder="1" applyAlignment="1">
      <alignment horizontal="center" vertical="center"/>
    </xf>
    <xf numFmtId="49" fontId="38" fillId="4" borderId="16" xfId="1" applyNumberFormat="1" applyFont="1" applyFill="1" applyBorder="1" applyAlignment="1">
      <alignment horizontal="center" vertical="center"/>
    </xf>
    <xf numFmtId="0" fontId="4" fillId="14" borderId="0" xfId="1" applyFill="1" applyAlignment="1">
      <alignment horizontal="center"/>
    </xf>
    <xf numFmtId="0" fontId="12" fillId="14" borderId="0" xfId="1" applyFont="1" applyFill="1" applyAlignment="1">
      <alignment horizontal="center"/>
    </xf>
    <xf numFmtId="0" fontId="4" fillId="14" borderId="0" xfId="1" applyFill="1" applyAlignment="1">
      <alignment horizontal="left"/>
    </xf>
    <xf numFmtId="0" fontId="50" fillId="14" borderId="0" xfId="1" applyFont="1" applyFill="1" applyAlignment="1">
      <alignment horizontal="center"/>
    </xf>
    <xf numFmtId="0" fontId="32" fillId="14" borderId="0" xfId="1" applyFont="1" applyFill="1" applyAlignment="1">
      <alignment horizontal="center"/>
    </xf>
    <xf numFmtId="0" fontId="4" fillId="14" borderId="0" xfId="1" applyFill="1"/>
    <xf numFmtId="0" fontId="0" fillId="14" borderId="0" xfId="0" applyFill="1"/>
    <xf numFmtId="0" fontId="8" fillId="5" borderId="1" xfId="2" applyFont="1" applyFill="1" applyBorder="1" applyAlignment="1">
      <alignment horizontal="center"/>
    </xf>
    <xf numFmtId="0" fontId="30" fillId="9" borderId="0" xfId="3" applyFont="1" applyFill="1" applyBorder="1" applyAlignment="1">
      <alignment horizontal="center" vertical="center"/>
    </xf>
    <xf numFmtId="0" fontId="37" fillId="4" borderId="2" xfId="6" applyFont="1" applyFill="1" applyBorder="1" applyAlignment="1" applyProtection="1">
      <alignment horizontal="center" vertical="center"/>
      <protection locked="0"/>
    </xf>
    <xf numFmtId="0" fontId="37" fillId="4" borderId="17" xfId="1" applyFont="1" applyFill="1" applyBorder="1" applyAlignment="1" applyProtection="1">
      <alignment horizontal="center" vertical="center"/>
      <protection locked="0"/>
    </xf>
    <xf numFmtId="0" fontId="8" fillId="5" borderId="1" xfId="2" applyFont="1" applyFill="1" applyBorder="1" applyAlignment="1">
      <alignment horizontal="center"/>
    </xf>
    <xf numFmtId="0" fontId="31" fillId="10" borderId="0" xfId="1" applyFont="1" applyFill="1" applyAlignment="1">
      <alignment horizontal="left"/>
    </xf>
    <xf numFmtId="0" fontId="51" fillId="0" borderId="0" xfId="1" applyFont="1"/>
    <xf numFmtId="0" fontId="0" fillId="15" borderId="0" xfId="0" applyFill="1"/>
    <xf numFmtId="0" fontId="52" fillId="15" borderId="0" xfId="0" applyFont="1" applyFill="1"/>
    <xf numFmtId="49" fontId="55" fillId="0" borderId="8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7" xfId="0" applyBorder="1"/>
    <xf numFmtId="0" fontId="8" fillId="5" borderId="1" xfId="2" applyFont="1" applyFill="1" applyBorder="1" applyAlignment="1">
      <alignment horizontal="center"/>
    </xf>
    <xf numFmtId="0" fontId="23" fillId="8" borderId="2" xfId="1" applyFont="1" applyFill="1" applyBorder="1" applyAlignment="1">
      <alignment horizontal="center" vertical="center"/>
    </xf>
    <xf numFmtId="0" fontId="48" fillId="0" borderId="0" xfId="4" applyFont="1" applyAlignment="1">
      <alignment horizontal="right"/>
    </xf>
    <xf numFmtId="0" fontId="49" fillId="0" borderId="0" xfId="4" applyFont="1"/>
    <xf numFmtId="0" fontId="48" fillId="0" borderId="0" xfId="4" applyFont="1" applyAlignment="1">
      <alignment horizontal="left"/>
    </xf>
    <xf numFmtId="0" fontId="28" fillId="4" borderId="5" xfId="0" applyFont="1" applyFill="1" applyBorder="1" applyAlignment="1">
      <alignment horizontal="left"/>
    </xf>
    <xf numFmtId="0" fontId="28" fillId="4" borderId="10" xfId="0" applyFont="1" applyFill="1" applyBorder="1" applyAlignment="1">
      <alignment horizontal="left"/>
    </xf>
    <xf numFmtId="0" fontId="37" fillId="4" borderId="18" xfId="1" applyFont="1" applyFill="1" applyBorder="1" applyAlignment="1" applyProtection="1">
      <alignment horizontal="center" vertical="center"/>
      <protection locked="0"/>
    </xf>
    <xf numFmtId="0" fontId="46" fillId="4" borderId="9" xfId="1" applyFont="1" applyFill="1" applyBorder="1" applyAlignment="1">
      <alignment horizontal="center"/>
    </xf>
    <xf numFmtId="49" fontId="38" fillId="0" borderId="9" xfId="1" applyNumberFormat="1" applyFont="1" applyBorder="1" applyAlignment="1">
      <alignment horizontal="center" vertical="center"/>
    </xf>
    <xf numFmtId="0" fontId="53" fillId="0" borderId="19" xfId="0" applyFont="1" applyBorder="1" applyAlignment="1">
      <alignment horizontal="center" vertical="center"/>
    </xf>
    <xf numFmtId="0" fontId="53" fillId="0" borderId="25" xfId="0" applyFont="1" applyBorder="1" applyAlignment="1">
      <alignment horizontal="center" vertical="center"/>
    </xf>
    <xf numFmtId="0" fontId="53" fillId="0" borderId="30" xfId="0" applyFont="1" applyBorder="1" applyAlignment="1">
      <alignment horizontal="center" vertical="center"/>
    </xf>
    <xf numFmtId="0" fontId="53" fillId="0" borderId="20" xfId="0" applyFont="1" applyBorder="1" applyAlignment="1">
      <alignment horizontal="center" vertical="center"/>
    </xf>
    <xf numFmtId="0" fontId="53" fillId="0" borderId="21" xfId="0" applyFont="1" applyBorder="1" applyAlignment="1">
      <alignment horizontal="center" vertical="center"/>
    </xf>
    <xf numFmtId="0" fontId="53" fillId="0" borderId="22" xfId="0" applyFont="1" applyBorder="1" applyAlignment="1">
      <alignment horizontal="center" vertical="center"/>
    </xf>
    <xf numFmtId="0" fontId="53" fillId="0" borderId="26" xfId="0" applyFont="1" applyBorder="1" applyAlignment="1">
      <alignment horizontal="center" vertical="center"/>
    </xf>
    <xf numFmtId="0" fontId="53" fillId="0" borderId="0" xfId="0" applyFont="1" applyBorder="1" applyAlignment="1">
      <alignment horizontal="center" vertical="center"/>
    </xf>
    <xf numFmtId="0" fontId="53" fillId="0" borderId="27" xfId="0" applyFont="1" applyBorder="1" applyAlignment="1">
      <alignment horizontal="center" vertical="center"/>
    </xf>
    <xf numFmtId="0" fontId="53" fillId="0" borderId="31" xfId="0" applyFont="1" applyBorder="1" applyAlignment="1">
      <alignment horizontal="center" vertical="center"/>
    </xf>
    <xf numFmtId="0" fontId="53" fillId="0" borderId="32" xfId="0" applyFont="1" applyBorder="1" applyAlignment="1">
      <alignment horizontal="center" vertical="center"/>
    </xf>
    <xf numFmtId="0" fontId="53" fillId="0" borderId="33" xfId="0" applyFont="1" applyBorder="1" applyAlignment="1">
      <alignment horizontal="center" vertical="center"/>
    </xf>
    <xf numFmtId="0" fontId="53" fillId="0" borderId="23" xfId="0" applyFont="1" applyBorder="1" applyAlignment="1">
      <alignment horizontal="center" vertical="center" wrapText="1"/>
    </xf>
    <xf numFmtId="0" fontId="53" fillId="0" borderId="28" xfId="0" applyFont="1" applyBorder="1" applyAlignment="1">
      <alignment horizontal="center" vertical="center" wrapText="1"/>
    </xf>
    <xf numFmtId="0" fontId="53" fillId="0" borderId="34" xfId="0" applyFont="1" applyBorder="1" applyAlignment="1">
      <alignment horizontal="center" vertical="center" wrapText="1"/>
    </xf>
    <xf numFmtId="0" fontId="54" fillId="0" borderId="20" xfId="0" applyFont="1" applyBorder="1" applyAlignment="1">
      <alignment horizontal="center"/>
    </xf>
    <xf numFmtId="0" fontId="54" fillId="0" borderId="21" xfId="0" applyFont="1" applyBorder="1" applyAlignment="1">
      <alignment horizontal="center"/>
    </xf>
    <xf numFmtId="0" fontId="54" fillId="0" borderId="24" xfId="0" applyFont="1" applyBorder="1" applyAlignment="1">
      <alignment horizontal="center"/>
    </xf>
    <xf numFmtId="0" fontId="54" fillId="0" borderId="26" xfId="0" applyFont="1" applyBorder="1" applyAlignment="1">
      <alignment horizontal="center"/>
    </xf>
    <xf numFmtId="0" fontId="54" fillId="0" borderId="0" xfId="0" applyFont="1" applyBorder="1" applyAlignment="1">
      <alignment horizontal="center"/>
    </xf>
    <xf numFmtId="0" fontId="54" fillId="0" borderId="29" xfId="0" applyFont="1" applyBorder="1" applyAlignment="1">
      <alignment horizontal="center"/>
    </xf>
    <xf numFmtId="0" fontId="54" fillId="0" borderId="31" xfId="0" applyFont="1" applyBorder="1" applyAlignment="1">
      <alignment horizontal="center"/>
    </xf>
    <xf numFmtId="0" fontId="54" fillId="0" borderId="32" xfId="0" applyFont="1" applyBorder="1" applyAlignment="1">
      <alignment horizontal="center"/>
    </xf>
    <xf numFmtId="0" fontId="54" fillId="0" borderId="35" xfId="0" applyFont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52" fillId="15" borderId="0" xfId="0" applyFont="1" applyFill="1" applyAlignment="1">
      <alignment horizontal="center"/>
    </xf>
    <xf numFmtId="0" fontId="34" fillId="11" borderId="0" xfId="1" applyFont="1" applyFill="1" applyAlignment="1">
      <alignment horizontal="center"/>
    </xf>
    <xf numFmtId="0" fontId="33" fillId="11" borderId="0" xfId="1" applyFont="1" applyFill="1" applyAlignment="1">
      <alignment horizontal="center" vertical="center"/>
    </xf>
    <xf numFmtId="0" fontId="33" fillId="11" borderId="10" xfId="1" applyFont="1" applyFill="1" applyBorder="1" applyAlignment="1">
      <alignment horizontal="center" vertical="center"/>
    </xf>
    <xf numFmtId="0" fontId="33" fillId="3" borderId="5" xfId="1" applyFont="1" applyFill="1" applyBorder="1" applyAlignment="1">
      <alignment horizontal="center"/>
    </xf>
    <xf numFmtId="0" fontId="33" fillId="3" borderId="0" xfId="1" applyFont="1" applyFill="1" applyBorder="1" applyAlignment="1">
      <alignment horizontal="center"/>
    </xf>
    <xf numFmtId="0" fontId="50" fillId="14" borderId="0" xfId="1" applyFont="1" applyFill="1" applyAlignment="1">
      <alignment horizontal="center"/>
    </xf>
    <xf numFmtId="0" fontId="32" fillId="14" borderId="0" xfId="1" applyFont="1" applyFill="1" applyAlignment="1">
      <alignment horizontal="center"/>
    </xf>
    <xf numFmtId="49" fontId="34" fillId="11" borderId="0" xfId="1" applyNumberFormat="1" applyFont="1" applyFill="1" applyAlignment="1">
      <alignment horizontal="center"/>
    </xf>
    <xf numFmtId="0" fontId="35" fillId="4" borderId="13" xfId="1" applyFont="1" applyFill="1" applyBorder="1" applyAlignment="1">
      <alignment horizontal="center" vertical="center"/>
    </xf>
    <xf numFmtId="0" fontId="35" fillId="4" borderId="14" xfId="1" applyFont="1" applyFill="1" applyBorder="1" applyAlignment="1">
      <alignment horizontal="center" vertical="center"/>
    </xf>
    <xf numFmtId="0" fontId="36" fillId="3" borderId="13" xfId="1" applyFont="1" applyFill="1" applyBorder="1" applyAlignment="1">
      <alignment horizontal="center" vertical="center"/>
    </xf>
    <xf numFmtId="0" fontId="36" fillId="3" borderId="14" xfId="1" applyFont="1" applyFill="1" applyBorder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0" fontId="8" fillId="5" borderId="1" xfId="2" applyFont="1" applyFill="1" applyBorder="1" applyAlignment="1">
      <alignment horizontal="center"/>
    </xf>
    <xf numFmtId="0" fontId="10" fillId="0" borderId="2" xfId="1" applyFont="1" applyFill="1" applyBorder="1" applyAlignment="1">
      <alignment horizontal="center" vertical="center"/>
    </xf>
    <xf numFmtId="0" fontId="10" fillId="0" borderId="8" xfId="1" applyFont="1" applyFill="1" applyBorder="1" applyAlignment="1">
      <alignment horizontal="center" vertical="center"/>
    </xf>
    <xf numFmtId="0" fontId="12" fillId="4" borderId="2" xfId="3" applyFont="1" applyFill="1" applyBorder="1" applyAlignment="1" applyProtection="1">
      <alignment horizontal="center" vertical="center" wrapText="1"/>
      <protection locked="0"/>
    </xf>
    <xf numFmtId="0" fontId="12" fillId="4" borderId="8" xfId="3" applyFont="1" applyFill="1" applyBorder="1" applyAlignment="1" applyProtection="1">
      <alignment horizontal="center" vertical="center" wrapText="1"/>
      <protection locked="0"/>
    </xf>
    <xf numFmtId="0" fontId="37" fillId="4" borderId="2" xfId="3" applyFont="1" applyFill="1" applyBorder="1" applyAlignment="1" applyProtection="1">
      <alignment horizontal="center" vertical="center" wrapText="1"/>
      <protection locked="0"/>
    </xf>
    <xf numFmtId="0" fontId="37" fillId="4" borderId="8" xfId="3" applyFont="1" applyFill="1" applyBorder="1" applyAlignment="1" applyProtection="1">
      <alignment horizontal="center" vertical="center" wrapText="1"/>
      <protection locked="0"/>
    </xf>
    <xf numFmtId="0" fontId="20" fillId="0" borderId="3" xfId="1" applyFont="1" applyBorder="1" applyAlignment="1">
      <alignment horizontal="center" vertical="center"/>
    </xf>
    <xf numFmtId="0" fontId="20" fillId="0" borderId="9" xfId="1" applyFont="1" applyBorder="1" applyAlignment="1">
      <alignment horizontal="center" vertical="center"/>
    </xf>
    <xf numFmtId="0" fontId="21" fillId="7" borderId="2" xfId="5" applyFont="1" applyBorder="1" applyAlignment="1">
      <alignment horizontal="center" vertical="center"/>
    </xf>
    <xf numFmtId="0" fontId="21" fillId="7" borderId="8" xfId="5" applyFont="1" applyBorder="1" applyAlignment="1">
      <alignment horizontal="center" vertical="center"/>
    </xf>
    <xf numFmtId="0" fontId="4" fillId="0" borderId="0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0" fontId="22" fillId="4" borderId="2" xfId="3" applyFont="1" applyFill="1" applyBorder="1" applyAlignment="1" applyProtection="1">
      <alignment horizontal="center" vertical="center"/>
      <protection hidden="1"/>
    </xf>
    <xf numFmtId="0" fontId="22" fillId="4" borderId="8" xfId="3" applyFont="1" applyFill="1" applyBorder="1" applyAlignment="1" applyProtection="1">
      <alignment horizontal="center" vertical="center"/>
      <protection hidden="1"/>
    </xf>
    <xf numFmtId="0" fontId="22" fillId="0" borderId="2" xfId="3" applyFont="1" applyBorder="1" applyAlignment="1" applyProtection="1">
      <alignment horizontal="center" vertical="center"/>
      <protection hidden="1"/>
    </xf>
    <xf numFmtId="0" fontId="22" fillId="0" borderId="8" xfId="3" applyFont="1" applyBorder="1" applyAlignment="1" applyProtection="1">
      <alignment horizontal="center" vertical="center"/>
      <protection hidden="1"/>
    </xf>
    <xf numFmtId="0" fontId="10" fillId="0" borderId="3" xfId="1" applyFont="1" applyFill="1" applyBorder="1" applyAlignment="1">
      <alignment horizontal="center" vertical="center"/>
    </xf>
    <xf numFmtId="0" fontId="10" fillId="0" borderId="9" xfId="1" applyFont="1" applyFill="1" applyBorder="1" applyAlignment="1">
      <alignment horizontal="center" vertical="center"/>
    </xf>
    <xf numFmtId="0" fontId="22" fillId="9" borderId="2" xfId="3" applyFont="1" applyFill="1" applyBorder="1" applyAlignment="1" applyProtection="1">
      <alignment horizontal="center" vertical="center"/>
      <protection hidden="1"/>
    </xf>
    <xf numFmtId="0" fontId="22" fillId="9" borderId="8" xfId="3" applyFont="1" applyFill="1" applyBorder="1" applyAlignment="1" applyProtection="1">
      <alignment horizontal="center" vertical="center"/>
      <protection hidden="1"/>
    </xf>
    <xf numFmtId="0" fontId="31" fillId="10" borderId="0" xfId="1" applyFont="1" applyFill="1" applyAlignment="1">
      <alignment horizontal="left"/>
    </xf>
    <xf numFmtId="0" fontId="23" fillId="8" borderId="2" xfId="1" applyFont="1" applyFill="1" applyBorder="1" applyAlignment="1">
      <alignment horizontal="center" vertical="center"/>
    </xf>
    <xf numFmtId="0" fontId="23" fillId="8" borderId="8" xfId="1" applyFont="1" applyFill="1" applyBorder="1" applyAlignment="1">
      <alignment horizontal="center" vertical="center"/>
    </xf>
    <xf numFmtId="0" fontId="14" fillId="0" borderId="15" xfId="1" applyFont="1" applyBorder="1" applyAlignment="1">
      <alignment horizontal="center"/>
    </xf>
    <xf numFmtId="0" fontId="14" fillId="0" borderId="1" xfId="1" applyFont="1" applyBorder="1" applyAlignment="1">
      <alignment horizontal="center"/>
    </xf>
    <xf numFmtId="0" fontId="14" fillId="0" borderId="5" xfId="1" applyFont="1" applyBorder="1" applyAlignment="1">
      <alignment horizontal="center"/>
    </xf>
    <xf numFmtId="0" fontId="14" fillId="0" borderId="6" xfId="1" applyFont="1" applyBorder="1" applyAlignment="1">
      <alignment horizontal="center"/>
    </xf>
    <xf numFmtId="0" fontId="4" fillId="0" borderId="12" xfId="1" applyBorder="1" applyAlignment="1">
      <alignment horizontal="center" vertical="center"/>
    </xf>
    <xf numFmtId="0" fontId="4" fillId="0" borderId="4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1" xfId="1" applyBorder="1" applyAlignment="1">
      <alignment horizontal="center" vertical="center"/>
    </xf>
    <xf numFmtId="0" fontId="4" fillId="0" borderId="3" xfId="1" applyBorder="1" applyAlignment="1">
      <alignment horizontal="center" vertical="center"/>
    </xf>
    <xf numFmtId="0" fontId="4" fillId="0" borderId="5" xfId="1" applyBorder="1" applyAlignment="1">
      <alignment horizontal="center" vertical="center"/>
    </xf>
    <xf numFmtId="0" fontId="4" fillId="0" borderId="6" xfId="1" applyBorder="1" applyAlignment="1">
      <alignment horizontal="center" vertical="center"/>
    </xf>
    <xf numFmtId="49" fontId="4" fillId="0" borderId="12" xfId="1" applyNumberFormat="1" applyBorder="1" applyAlignment="1">
      <alignment horizontal="center" vertical="center"/>
    </xf>
    <xf numFmtId="49" fontId="4" fillId="0" borderId="0" xfId="1" applyNumberFormat="1" applyBorder="1" applyAlignment="1">
      <alignment horizontal="center" vertical="center"/>
    </xf>
    <xf numFmtId="49" fontId="4" fillId="0" borderId="9" xfId="1" applyNumberFormat="1" applyBorder="1" applyAlignment="1">
      <alignment horizontal="center" vertical="center"/>
    </xf>
    <xf numFmtId="49" fontId="4" fillId="0" borderId="10" xfId="1" applyNumberFormat="1" applyBorder="1" applyAlignment="1">
      <alignment horizontal="center" vertical="center"/>
    </xf>
    <xf numFmtId="49" fontId="4" fillId="0" borderId="3" xfId="1" applyNumberFormat="1" applyBorder="1" applyAlignment="1">
      <alignment horizontal="center" vertical="center"/>
    </xf>
    <xf numFmtId="49" fontId="4" fillId="0" borderId="5" xfId="1" applyNumberFormat="1" applyBorder="1" applyAlignment="1">
      <alignment horizontal="center" vertical="center"/>
    </xf>
    <xf numFmtId="0" fontId="22" fillId="0" borderId="3" xfId="3" applyFont="1" applyBorder="1" applyAlignment="1" applyProtection="1">
      <alignment horizontal="center" vertical="center"/>
      <protection hidden="1"/>
    </xf>
    <xf numFmtId="0" fontId="22" fillId="0" borderId="5" xfId="3" applyFont="1" applyBorder="1" applyAlignment="1" applyProtection="1">
      <alignment horizontal="center" vertical="center"/>
      <protection hidden="1"/>
    </xf>
    <xf numFmtId="0" fontId="22" fillId="0" borderId="6" xfId="3" applyFont="1" applyBorder="1" applyAlignment="1" applyProtection="1">
      <alignment horizontal="center" vertical="center"/>
      <protection hidden="1"/>
    </xf>
    <xf numFmtId="0" fontId="22" fillId="0" borderId="9" xfId="3" applyFont="1" applyBorder="1" applyAlignment="1" applyProtection="1">
      <alignment horizontal="center" vertical="center"/>
      <protection hidden="1"/>
    </xf>
    <xf numFmtId="0" fontId="22" fillId="0" borderId="10" xfId="3" applyFont="1" applyBorder="1" applyAlignment="1" applyProtection="1">
      <alignment horizontal="center" vertical="center"/>
      <protection hidden="1"/>
    </xf>
    <xf numFmtId="0" fontId="22" fillId="0" borderId="11" xfId="3" applyFont="1" applyBorder="1" applyAlignment="1" applyProtection="1">
      <alignment horizontal="center" vertical="center"/>
      <protection hidden="1"/>
    </xf>
  </cellXfs>
  <cellStyles count="8">
    <cellStyle name="40% - Accent3 2" xfId="2"/>
    <cellStyle name="Normal" xfId="0" builtinId="0"/>
    <cellStyle name="Normal 2 2" xfId="4"/>
    <cellStyle name="Normal 3" xfId="1"/>
    <cellStyle name="Normal 4" xfId="6"/>
    <cellStyle name="Normal 5" xfId="7"/>
    <cellStyle name="Normal 8" xfId="3"/>
    <cellStyle name="Note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7.png"/><Relationship Id="rId4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8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7.png"/><Relationship Id="rId4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5.png"/><Relationship Id="rId1" Type="http://schemas.openxmlformats.org/officeDocument/2006/relationships/image" Target="../media/image7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561975</xdr:colOff>
      <xdr:row>3</xdr:row>
      <xdr:rowOff>19050</xdr:rowOff>
    </xdr:from>
    <xdr:to>
      <xdr:col>24</xdr:col>
      <xdr:colOff>57150</xdr:colOff>
      <xdr:row>9</xdr:row>
      <xdr:rowOff>85725</xdr:rowOff>
    </xdr:to>
    <xdr:pic>
      <xdr:nvPicPr>
        <xdr:cNvPr id="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657225"/>
          <a:ext cx="71437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114300</xdr:colOff>
      <xdr:row>0</xdr:row>
      <xdr:rowOff>38100</xdr:rowOff>
    </xdr:from>
    <xdr:to>
      <xdr:col>14</xdr:col>
      <xdr:colOff>219075</xdr:colOff>
      <xdr:row>4</xdr:row>
      <xdr:rowOff>19050</xdr:rowOff>
    </xdr:to>
    <xdr:pic>
      <xdr:nvPicPr>
        <xdr:cNvPr id="3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875" y="38100"/>
          <a:ext cx="714375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371475</xdr:colOff>
      <xdr:row>0</xdr:row>
      <xdr:rowOff>114300</xdr:rowOff>
    </xdr:from>
    <xdr:to>
      <xdr:col>1</xdr:col>
      <xdr:colOff>523875</xdr:colOff>
      <xdr:row>3</xdr:row>
      <xdr:rowOff>190500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114300"/>
          <a:ext cx="7620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68647</xdr:colOff>
      <xdr:row>3</xdr:row>
      <xdr:rowOff>213632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859222" cy="8899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19</xdr:col>
      <xdr:colOff>209550</xdr:colOff>
      <xdr:row>0</xdr:row>
      <xdr:rowOff>1</xdr:rowOff>
    </xdr:from>
    <xdr:to>
      <xdr:col>21</xdr:col>
      <xdr:colOff>161925</xdr:colOff>
      <xdr:row>3</xdr:row>
      <xdr:rowOff>214680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15225" y="1"/>
          <a:ext cx="723900" cy="8909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495301</xdr:colOff>
      <xdr:row>25</xdr:row>
      <xdr:rowOff>38100</xdr:rowOff>
    </xdr:from>
    <xdr:to>
      <xdr:col>1</xdr:col>
      <xdr:colOff>1152525</xdr:colOff>
      <xdr:row>29</xdr:row>
      <xdr:rowOff>95250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6" y="5314950"/>
          <a:ext cx="657224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314324</xdr:colOff>
      <xdr:row>1</xdr:row>
      <xdr:rowOff>9525</xdr:rowOff>
    </xdr:from>
    <xdr:to>
      <xdr:col>1</xdr:col>
      <xdr:colOff>1485899</xdr:colOff>
      <xdr:row>3</xdr:row>
      <xdr:rowOff>104775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49" y="171450"/>
          <a:ext cx="1171575" cy="609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485775</xdr:colOff>
      <xdr:row>23</xdr:row>
      <xdr:rowOff>0</xdr:rowOff>
    </xdr:from>
    <xdr:to>
      <xdr:col>4</xdr:col>
      <xdr:colOff>0</xdr:colOff>
      <xdr:row>28</xdr:row>
      <xdr:rowOff>9525</xdr:rowOff>
    </xdr:to>
    <xdr:sp macro="" textlink="">
      <xdr:nvSpPr>
        <xdr:cNvPr id="2" name="Rectangle 5"/>
        <xdr:cNvSpPr>
          <a:spLocks noChangeArrowheads="1"/>
        </xdr:cNvSpPr>
      </xdr:nvSpPr>
      <xdr:spPr bwMode="auto">
        <a:xfrm>
          <a:off x="2495550" y="5305425"/>
          <a:ext cx="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38099</xdr:colOff>
      <xdr:row>24</xdr:row>
      <xdr:rowOff>9524</xdr:rowOff>
    </xdr:from>
    <xdr:to>
      <xdr:col>26</xdr:col>
      <xdr:colOff>133350</xdr:colOff>
      <xdr:row>29</xdr:row>
      <xdr:rowOff>9524</xdr:rowOff>
    </xdr:to>
    <xdr:sp macro="" textlink="">
      <xdr:nvSpPr>
        <xdr:cNvPr id="3" name="Flowchart: Punched Tape 2"/>
        <xdr:cNvSpPr/>
      </xdr:nvSpPr>
      <xdr:spPr>
        <a:xfrm>
          <a:off x="2809874" y="3752849"/>
          <a:ext cx="2886076" cy="809625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09.04.2022</a:t>
          </a:r>
        </a:p>
      </xdr:txBody>
    </xdr:sp>
    <xdr:clientData/>
  </xdr:twoCellAnchor>
  <xdr:twoCellAnchor editAs="oneCell">
    <xdr:from>
      <xdr:col>27</xdr:col>
      <xdr:colOff>400050</xdr:colOff>
      <xdr:row>23</xdr:row>
      <xdr:rowOff>76200</xdr:rowOff>
    </xdr:from>
    <xdr:to>
      <xdr:col>31</xdr:col>
      <xdr:colOff>180975</xdr:colOff>
      <xdr:row>28</xdr:row>
      <xdr:rowOff>152400</xdr:rowOff>
    </xdr:to>
    <xdr:pic>
      <xdr:nvPicPr>
        <xdr:cNvPr id="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0" y="5543550"/>
          <a:ext cx="847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438151</xdr:colOff>
      <xdr:row>23</xdr:row>
      <xdr:rowOff>114300</xdr:rowOff>
    </xdr:from>
    <xdr:to>
      <xdr:col>2</xdr:col>
      <xdr:colOff>1143001</xdr:colOff>
      <xdr:row>28</xdr:row>
      <xdr:rowOff>123825</xdr:rowOff>
    </xdr:to>
    <xdr:pic>
      <xdr:nvPicPr>
        <xdr:cNvPr id="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6" y="3695700"/>
          <a:ext cx="7048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390525</xdr:colOff>
      <xdr:row>0</xdr:row>
      <xdr:rowOff>47625</xdr:rowOff>
    </xdr:from>
    <xdr:to>
      <xdr:col>2</xdr:col>
      <xdr:colOff>1076325</xdr:colOff>
      <xdr:row>3</xdr:row>
      <xdr:rowOff>186417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47625"/>
          <a:ext cx="685800" cy="7102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27</xdr:col>
      <xdr:colOff>266700</xdr:colOff>
      <xdr:row>0</xdr:row>
      <xdr:rowOff>47625</xdr:rowOff>
    </xdr:from>
    <xdr:to>
      <xdr:col>30</xdr:col>
      <xdr:colOff>77986</xdr:colOff>
      <xdr:row>5</xdr:row>
      <xdr:rowOff>38100</xdr:rowOff>
    </xdr:to>
    <xdr:pic>
      <xdr:nvPicPr>
        <xdr:cNvPr id="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0" y="47625"/>
          <a:ext cx="611386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485775</xdr:colOff>
      <xdr:row>22</xdr:row>
      <xdr:rowOff>0</xdr:rowOff>
    </xdr:from>
    <xdr:to>
      <xdr:col>4</xdr:col>
      <xdr:colOff>0</xdr:colOff>
      <xdr:row>27</xdr:row>
      <xdr:rowOff>0</xdr:rowOff>
    </xdr:to>
    <xdr:sp macro="" textlink="">
      <xdr:nvSpPr>
        <xdr:cNvPr id="2" name="Rectangle 5"/>
        <xdr:cNvSpPr>
          <a:spLocks noChangeArrowheads="1"/>
        </xdr:cNvSpPr>
      </xdr:nvSpPr>
      <xdr:spPr bwMode="auto">
        <a:xfrm>
          <a:off x="2495550" y="3095625"/>
          <a:ext cx="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9525</xdr:colOff>
      <xdr:row>23</xdr:row>
      <xdr:rowOff>19050</xdr:rowOff>
    </xdr:from>
    <xdr:to>
      <xdr:col>21</xdr:col>
      <xdr:colOff>0</xdr:colOff>
      <xdr:row>26</xdr:row>
      <xdr:rowOff>76201</xdr:rowOff>
    </xdr:to>
    <xdr:sp macro="" textlink="">
      <xdr:nvSpPr>
        <xdr:cNvPr id="3" name="Flowchart: Punched Tape 2"/>
        <xdr:cNvSpPr/>
      </xdr:nvSpPr>
      <xdr:spPr>
        <a:xfrm>
          <a:off x="2505075" y="4248150"/>
          <a:ext cx="2381250" cy="542926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12.03.2022</a:t>
          </a:r>
        </a:p>
      </xdr:txBody>
    </xdr:sp>
    <xdr:clientData/>
  </xdr:twoCellAnchor>
  <xdr:twoCellAnchor editAs="oneCell">
    <xdr:from>
      <xdr:col>24</xdr:col>
      <xdr:colOff>295275</xdr:colOff>
      <xdr:row>23</xdr:row>
      <xdr:rowOff>47625</xdr:rowOff>
    </xdr:from>
    <xdr:to>
      <xdr:col>27</xdr:col>
      <xdr:colOff>28575</xdr:colOff>
      <xdr:row>26</xdr:row>
      <xdr:rowOff>119223</xdr:rowOff>
    </xdr:to>
    <xdr:pic>
      <xdr:nvPicPr>
        <xdr:cNvPr id="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0225" y="4276725"/>
          <a:ext cx="533400" cy="5573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504824</xdr:colOff>
      <xdr:row>22</xdr:row>
      <xdr:rowOff>123825</xdr:rowOff>
    </xdr:from>
    <xdr:to>
      <xdr:col>2</xdr:col>
      <xdr:colOff>990599</xdr:colOff>
      <xdr:row>26</xdr:row>
      <xdr:rowOff>114953</xdr:rowOff>
    </xdr:to>
    <xdr:pic>
      <xdr:nvPicPr>
        <xdr:cNvPr id="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49" y="4191000"/>
          <a:ext cx="485775" cy="6388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390525</xdr:colOff>
      <xdr:row>0</xdr:row>
      <xdr:rowOff>47625</xdr:rowOff>
    </xdr:from>
    <xdr:to>
      <xdr:col>2</xdr:col>
      <xdr:colOff>1076325</xdr:colOff>
      <xdr:row>3</xdr:row>
      <xdr:rowOff>186417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47625"/>
          <a:ext cx="685800" cy="7102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428625</xdr:colOff>
      <xdr:row>0</xdr:row>
      <xdr:rowOff>47625</xdr:rowOff>
    </xdr:from>
    <xdr:to>
      <xdr:col>28</xdr:col>
      <xdr:colOff>49411</xdr:colOff>
      <xdr:row>5</xdr:row>
      <xdr:rowOff>38100</xdr:rowOff>
    </xdr:to>
    <xdr:pic>
      <xdr:nvPicPr>
        <xdr:cNvPr id="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7625"/>
          <a:ext cx="611386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485775</xdr:colOff>
      <xdr:row>20</xdr:row>
      <xdr:rowOff>0</xdr:rowOff>
    </xdr:from>
    <xdr:to>
      <xdr:col>4</xdr:col>
      <xdr:colOff>0</xdr:colOff>
      <xdr:row>25</xdr:row>
      <xdr:rowOff>9525</xdr:rowOff>
    </xdr:to>
    <xdr:sp macro="" textlink="">
      <xdr:nvSpPr>
        <xdr:cNvPr id="2" name="Rectangle 5"/>
        <xdr:cNvSpPr>
          <a:spLocks noChangeArrowheads="1"/>
        </xdr:cNvSpPr>
      </xdr:nvSpPr>
      <xdr:spPr bwMode="auto">
        <a:xfrm>
          <a:off x="2495550" y="5305425"/>
          <a:ext cx="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47624</xdr:colOff>
      <xdr:row>21</xdr:row>
      <xdr:rowOff>76199</xdr:rowOff>
    </xdr:from>
    <xdr:to>
      <xdr:col>21</xdr:col>
      <xdr:colOff>0</xdr:colOff>
      <xdr:row>26</xdr:row>
      <xdr:rowOff>76199</xdr:rowOff>
    </xdr:to>
    <xdr:sp macro="" textlink="">
      <xdr:nvSpPr>
        <xdr:cNvPr id="3" name="Flowchart: Punched Tape 2"/>
        <xdr:cNvSpPr/>
      </xdr:nvSpPr>
      <xdr:spPr>
        <a:xfrm>
          <a:off x="2819399" y="5543549"/>
          <a:ext cx="2933701" cy="809625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19.02.2022</a:t>
          </a:r>
        </a:p>
      </xdr:txBody>
    </xdr:sp>
    <xdr:clientData/>
  </xdr:twoCellAnchor>
  <xdr:twoCellAnchor editAs="oneCell">
    <xdr:from>
      <xdr:col>21</xdr:col>
      <xdr:colOff>400050</xdr:colOff>
      <xdr:row>21</xdr:row>
      <xdr:rowOff>76200</xdr:rowOff>
    </xdr:from>
    <xdr:to>
      <xdr:col>25</xdr:col>
      <xdr:colOff>180975</xdr:colOff>
      <xdr:row>26</xdr:row>
      <xdr:rowOff>152400</xdr:rowOff>
    </xdr:to>
    <xdr:pic>
      <xdr:nvPicPr>
        <xdr:cNvPr id="4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0" y="5543550"/>
          <a:ext cx="847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438151</xdr:colOff>
      <xdr:row>21</xdr:row>
      <xdr:rowOff>9525</xdr:rowOff>
    </xdr:from>
    <xdr:to>
      <xdr:col>2</xdr:col>
      <xdr:colOff>1133475</xdr:colOff>
      <xdr:row>26</xdr:row>
      <xdr:rowOff>114300</xdr:rowOff>
    </xdr:to>
    <xdr:pic>
      <xdr:nvPicPr>
        <xdr:cNvPr id="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6" y="3267075"/>
          <a:ext cx="695324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390525</xdr:colOff>
      <xdr:row>0</xdr:row>
      <xdr:rowOff>47625</xdr:rowOff>
    </xdr:from>
    <xdr:to>
      <xdr:col>2</xdr:col>
      <xdr:colOff>1076325</xdr:colOff>
      <xdr:row>3</xdr:row>
      <xdr:rowOff>186417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47625"/>
          <a:ext cx="685800" cy="7102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0</xdr:colOff>
      <xdr:row>0</xdr:row>
      <xdr:rowOff>57150</xdr:rowOff>
    </xdr:from>
    <xdr:to>
      <xdr:col>25</xdr:col>
      <xdr:colOff>239911</xdr:colOff>
      <xdr:row>5</xdr:row>
      <xdr:rowOff>47625</xdr:rowOff>
    </xdr:to>
    <xdr:pic>
      <xdr:nvPicPr>
        <xdr:cNvPr id="7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81650" y="57150"/>
          <a:ext cx="611386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485775</xdr:colOff>
      <xdr:row>33</xdr:row>
      <xdr:rowOff>0</xdr:rowOff>
    </xdr:from>
    <xdr:to>
      <xdr:col>4</xdr:col>
      <xdr:colOff>0</xdr:colOff>
      <xdr:row>38</xdr:row>
      <xdr:rowOff>9525</xdr:rowOff>
    </xdr:to>
    <xdr:sp macro="" textlink="">
      <xdr:nvSpPr>
        <xdr:cNvPr id="4" name="Rectangle 5"/>
        <xdr:cNvSpPr>
          <a:spLocks noChangeArrowheads="1"/>
        </xdr:cNvSpPr>
      </xdr:nvSpPr>
      <xdr:spPr bwMode="auto">
        <a:xfrm>
          <a:off x="2495550" y="4067175"/>
          <a:ext cx="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47624</xdr:colOff>
      <xdr:row>34</xdr:row>
      <xdr:rowOff>76199</xdr:rowOff>
    </xdr:from>
    <xdr:to>
      <xdr:col>27</xdr:col>
      <xdr:colOff>47625</xdr:colOff>
      <xdr:row>39</xdr:row>
      <xdr:rowOff>76199</xdr:rowOff>
    </xdr:to>
    <xdr:sp macro="" textlink="">
      <xdr:nvSpPr>
        <xdr:cNvPr id="5" name="Flowchart: Punched Tape 4"/>
        <xdr:cNvSpPr/>
      </xdr:nvSpPr>
      <xdr:spPr>
        <a:xfrm>
          <a:off x="2819399" y="4305299"/>
          <a:ext cx="2933701" cy="809625"/>
        </a:xfrm>
        <a:prstGeom prst="flowChartPunchedTape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ysClr val="windowText" lastClr="000000"/>
              </a:solidFill>
            </a:rPr>
            <a:t>29.01.2022</a:t>
          </a:r>
        </a:p>
      </xdr:txBody>
    </xdr:sp>
    <xdr:clientData/>
  </xdr:twoCellAnchor>
  <xdr:twoCellAnchor editAs="oneCell">
    <xdr:from>
      <xdr:col>30</xdr:col>
      <xdr:colOff>400050</xdr:colOff>
      <xdr:row>34</xdr:row>
      <xdr:rowOff>76200</xdr:rowOff>
    </xdr:from>
    <xdr:to>
      <xdr:col>34</xdr:col>
      <xdr:colOff>180975</xdr:colOff>
      <xdr:row>39</xdr:row>
      <xdr:rowOff>152400</xdr:rowOff>
    </xdr:to>
    <xdr:pic>
      <xdr:nvPicPr>
        <xdr:cNvPr id="6" name="Picture 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5100" y="4305300"/>
          <a:ext cx="84772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438151</xdr:colOff>
      <xdr:row>34</xdr:row>
      <xdr:rowOff>19050</xdr:rowOff>
    </xdr:from>
    <xdr:to>
      <xdr:col>2</xdr:col>
      <xdr:colOff>1143001</xdr:colOff>
      <xdr:row>39</xdr:row>
      <xdr:rowOff>123825</xdr:rowOff>
    </xdr:to>
    <xdr:pic>
      <xdr:nvPicPr>
        <xdr:cNvPr id="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2076" y="5486400"/>
          <a:ext cx="7048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390525</xdr:colOff>
      <xdr:row>0</xdr:row>
      <xdr:rowOff>47625</xdr:rowOff>
    </xdr:from>
    <xdr:to>
      <xdr:col>2</xdr:col>
      <xdr:colOff>1076325</xdr:colOff>
      <xdr:row>3</xdr:row>
      <xdr:rowOff>186417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14450" y="47625"/>
          <a:ext cx="685800" cy="7102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30</xdr:col>
      <xdr:colOff>266700</xdr:colOff>
      <xdr:row>0</xdr:row>
      <xdr:rowOff>47625</xdr:rowOff>
    </xdr:from>
    <xdr:to>
      <xdr:col>33</xdr:col>
      <xdr:colOff>77986</xdr:colOff>
      <xdr:row>5</xdr:row>
      <xdr:rowOff>38100</xdr:rowOff>
    </xdr:to>
    <xdr:pic>
      <xdr:nvPicPr>
        <xdr:cNvPr id="11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0" y="47625"/>
          <a:ext cx="611386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"/>
  <sheetViews>
    <sheetView workbookViewId="0">
      <selection activeCell="B11" sqref="B11:E11"/>
    </sheetView>
  </sheetViews>
  <sheetFormatPr defaultRowHeight="15"/>
  <cols>
    <col min="2" max="2" width="9.140625" customWidth="1"/>
    <col min="5" max="5" width="5" customWidth="1"/>
    <col min="6" max="6" width="13.42578125" customWidth="1"/>
    <col min="9" max="9" width="3.85546875" customWidth="1"/>
    <col min="11" max="11" width="4.42578125" customWidth="1"/>
  </cols>
  <sheetData>
    <row r="1" spans="1:15">
      <c r="A1" s="170"/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</row>
    <row r="2" spans="1:15" ht="20.25">
      <c r="A2" s="170"/>
      <c r="B2" s="170"/>
      <c r="C2" s="170"/>
      <c r="D2" s="170"/>
      <c r="E2" s="170"/>
      <c r="F2" s="170"/>
      <c r="G2" s="171" t="s">
        <v>82</v>
      </c>
      <c r="H2" s="170"/>
      <c r="I2" s="170"/>
      <c r="J2" s="170"/>
      <c r="K2" s="170"/>
      <c r="L2" s="170"/>
      <c r="M2" s="170"/>
      <c r="N2" s="170"/>
      <c r="O2" s="170"/>
    </row>
    <row r="3" spans="1:15" ht="15" customHeight="1">
      <c r="A3" s="170"/>
      <c r="B3" s="170"/>
      <c r="C3" s="217" t="s">
        <v>136</v>
      </c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170"/>
      <c r="O3" s="170"/>
    </row>
    <row r="4" spans="1:15" ht="15.75" customHeight="1">
      <c r="A4" s="170"/>
      <c r="B4" s="170"/>
      <c r="C4" s="170"/>
      <c r="D4" s="170"/>
      <c r="E4" s="170"/>
      <c r="F4" s="217" t="s">
        <v>83</v>
      </c>
      <c r="G4" s="217"/>
      <c r="H4" s="217"/>
      <c r="I4" s="217"/>
      <c r="J4" s="217"/>
      <c r="K4" s="170"/>
      <c r="L4" s="170"/>
      <c r="M4" s="170"/>
      <c r="N4" s="170"/>
      <c r="O4" s="170"/>
    </row>
    <row r="5" spans="1:15" ht="3.75" customHeight="1">
      <c r="A5" s="170"/>
      <c r="B5" s="170"/>
      <c r="C5" s="170"/>
      <c r="D5" s="170"/>
      <c r="E5" s="170"/>
      <c r="F5" s="171"/>
      <c r="G5" s="170"/>
      <c r="H5" s="170"/>
      <c r="I5" s="170"/>
      <c r="J5" s="170"/>
      <c r="K5" s="170"/>
      <c r="L5" s="170"/>
      <c r="M5" s="170"/>
      <c r="N5" s="170"/>
      <c r="O5" s="170"/>
    </row>
    <row r="6" spans="1:15" ht="0.75" customHeight="1">
      <c r="A6" s="170"/>
      <c r="B6" s="170"/>
      <c r="C6" s="170"/>
      <c r="D6" s="170"/>
      <c r="E6" s="170"/>
      <c r="F6" s="171"/>
      <c r="G6" s="170"/>
      <c r="H6" s="170"/>
      <c r="I6" s="170"/>
      <c r="J6" s="170"/>
      <c r="K6" s="170"/>
      <c r="L6" s="170"/>
      <c r="M6" s="170"/>
      <c r="N6" s="170"/>
      <c r="O6" s="170"/>
    </row>
    <row r="7" spans="1:15" ht="3.75" customHeight="1" thickBot="1">
      <c r="A7" s="170"/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</row>
    <row r="8" spans="1:15" ht="30.75" customHeight="1" thickTop="1">
      <c r="A8" s="185" t="s">
        <v>84</v>
      </c>
      <c r="B8" s="188" t="s">
        <v>85</v>
      </c>
      <c r="C8" s="189"/>
      <c r="D8" s="189"/>
      <c r="E8" s="190"/>
      <c r="F8" s="197" t="s">
        <v>86</v>
      </c>
      <c r="G8" s="188" t="s">
        <v>87</v>
      </c>
      <c r="H8" s="189"/>
      <c r="I8" s="190"/>
      <c r="J8" s="188" t="s">
        <v>88</v>
      </c>
      <c r="K8" s="190"/>
      <c r="L8" s="200" t="s">
        <v>89</v>
      </c>
      <c r="M8" s="201"/>
      <c r="N8" s="201"/>
      <c r="O8" s="202"/>
    </row>
    <row r="9" spans="1:15" ht="15.75">
      <c r="A9" s="186"/>
      <c r="B9" s="191"/>
      <c r="C9" s="192"/>
      <c r="D9" s="192"/>
      <c r="E9" s="193"/>
      <c r="F9" s="198"/>
      <c r="G9" s="191"/>
      <c r="H9" s="192"/>
      <c r="I9" s="193"/>
      <c r="J9" s="191"/>
      <c r="K9" s="193"/>
      <c r="L9" s="203" t="s">
        <v>90</v>
      </c>
      <c r="M9" s="204"/>
      <c r="N9" s="204"/>
      <c r="O9" s="205"/>
    </row>
    <row r="10" spans="1:15" ht="16.5" thickBot="1">
      <c r="A10" s="187"/>
      <c r="B10" s="194"/>
      <c r="C10" s="195"/>
      <c r="D10" s="195"/>
      <c r="E10" s="196"/>
      <c r="F10" s="199"/>
      <c r="G10" s="194"/>
      <c r="H10" s="195"/>
      <c r="I10" s="196"/>
      <c r="J10" s="194"/>
      <c r="K10" s="196"/>
      <c r="L10" s="206" t="s">
        <v>91</v>
      </c>
      <c r="M10" s="207"/>
      <c r="N10" s="207"/>
      <c r="O10" s="208"/>
    </row>
    <row r="11" spans="1:15" ht="35.25" customHeight="1" thickTop="1">
      <c r="A11" s="172" t="s">
        <v>45</v>
      </c>
      <c r="B11" s="209"/>
      <c r="C11" s="210"/>
      <c r="D11" s="210"/>
      <c r="E11" s="211"/>
      <c r="F11" s="173"/>
      <c r="G11" s="212"/>
      <c r="H11" s="212"/>
      <c r="I11" s="212"/>
      <c r="J11" s="212"/>
      <c r="K11" s="212"/>
      <c r="L11" s="212"/>
      <c r="M11" s="212"/>
      <c r="N11" s="212"/>
      <c r="O11" s="212"/>
    </row>
    <row r="12" spans="1:15" ht="35.25" customHeight="1">
      <c r="A12" s="172" t="s">
        <v>44</v>
      </c>
      <c r="B12" s="213"/>
      <c r="C12" s="214"/>
      <c r="D12" s="214"/>
      <c r="E12" s="215"/>
      <c r="F12" s="174"/>
      <c r="G12" s="216"/>
      <c r="H12" s="216"/>
      <c r="I12" s="216"/>
      <c r="J12" s="216"/>
      <c r="K12" s="216"/>
      <c r="L12" s="216"/>
      <c r="M12" s="216"/>
      <c r="N12" s="216"/>
      <c r="O12" s="216"/>
    </row>
    <row r="13" spans="1:15" ht="35.25" customHeight="1">
      <c r="A13" s="172" t="s">
        <v>47</v>
      </c>
      <c r="B13" s="213"/>
      <c r="C13" s="214"/>
      <c r="D13" s="214"/>
      <c r="E13" s="215"/>
      <c r="F13" s="174"/>
      <c r="G13" s="216"/>
      <c r="H13" s="216"/>
      <c r="I13" s="216"/>
      <c r="J13" s="216"/>
      <c r="K13" s="216"/>
      <c r="L13" s="216"/>
      <c r="M13" s="216"/>
      <c r="N13" s="216"/>
      <c r="O13" s="216"/>
    </row>
    <row r="14" spans="1:15" ht="35.25" customHeight="1">
      <c r="A14" s="172" t="s">
        <v>46</v>
      </c>
      <c r="B14" s="213"/>
      <c r="C14" s="214"/>
      <c r="D14" s="214"/>
      <c r="E14" s="215"/>
      <c r="F14" s="174"/>
      <c r="G14" s="216"/>
      <c r="H14" s="216"/>
      <c r="I14" s="216"/>
      <c r="J14" s="216"/>
      <c r="K14" s="216"/>
      <c r="L14" s="216"/>
      <c r="M14" s="216"/>
      <c r="N14" s="216"/>
      <c r="O14" s="216"/>
    </row>
    <row r="15" spans="1:15" ht="35.25" customHeight="1">
      <c r="A15" s="172" t="s">
        <v>51</v>
      </c>
      <c r="B15" s="213"/>
      <c r="C15" s="214"/>
      <c r="D15" s="214"/>
      <c r="E15" s="215"/>
      <c r="F15" s="174"/>
      <c r="G15" s="216"/>
      <c r="H15" s="216"/>
      <c r="I15" s="216"/>
      <c r="J15" s="216"/>
      <c r="K15" s="216"/>
      <c r="L15" s="216"/>
      <c r="M15" s="216"/>
      <c r="N15" s="216"/>
      <c r="O15" s="216"/>
    </row>
    <row r="16" spans="1:15" ht="35.25" customHeight="1">
      <c r="A16" s="172" t="s">
        <v>53</v>
      </c>
      <c r="B16" s="213"/>
      <c r="C16" s="214"/>
      <c r="D16" s="214"/>
      <c r="E16" s="215"/>
      <c r="F16" s="174"/>
      <c r="G16" s="216"/>
      <c r="H16" s="216"/>
      <c r="I16" s="216"/>
      <c r="J16" s="216"/>
      <c r="K16" s="216"/>
      <c r="L16" s="216"/>
      <c r="M16" s="216"/>
      <c r="N16" s="216"/>
      <c r="O16" s="216"/>
    </row>
    <row r="17" spans="1:15" ht="35.25" customHeight="1">
      <c r="A17" s="172" t="s">
        <v>52</v>
      </c>
      <c r="B17" s="213"/>
      <c r="C17" s="214"/>
      <c r="D17" s="214"/>
      <c r="E17" s="215"/>
      <c r="F17" s="174"/>
      <c r="G17" s="216"/>
      <c r="H17" s="216"/>
      <c r="I17" s="216"/>
      <c r="J17" s="216"/>
      <c r="K17" s="216"/>
      <c r="L17" s="216"/>
      <c r="M17" s="216"/>
      <c r="N17" s="216"/>
      <c r="O17" s="216"/>
    </row>
    <row r="18" spans="1:15" ht="35.25" customHeight="1">
      <c r="A18" s="172" t="s">
        <v>54</v>
      </c>
      <c r="B18" s="213"/>
      <c r="C18" s="214"/>
      <c r="D18" s="214"/>
      <c r="E18" s="215"/>
      <c r="F18" s="174"/>
      <c r="G18" s="216"/>
      <c r="H18" s="216"/>
      <c r="I18" s="216"/>
      <c r="J18" s="216"/>
      <c r="K18" s="216"/>
      <c r="L18" s="216"/>
      <c r="M18" s="216"/>
      <c r="N18" s="216"/>
      <c r="O18" s="216"/>
    </row>
    <row r="19" spans="1:15" ht="35.25" customHeight="1">
      <c r="A19" s="172" t="s">
        <v>92</v>
      </c>
      <c r="B19" s="213"/>
      <c r="C19" s="214"/>
      <c r="D19" s="214"/>
      <c r="E19" s="215"/>
      <c r="F19" s="174"/>
      <c r="G19" s="216"/>
      <c r="H19" s="216"/>
      <c r="I19" s="216"/>
      <c r="J19" s="216"/>
      <c r="K19" s="216"/>
      <c r="L19" s="216"/>
      <c r="M19" s="216"/>
      <c r="N19" s="216"/>
      <c r="O19" s="216"/>
    </row>
    <row r="20" spans="1:15" ht="35.25" customHeight="1">
      <c r="A20" s="172" t="s">
        <v>93</v>
      </c>
      <c r="B20" s="213"/>
      <c r="C20" s="214"/>
      <c r="D20" s="214"/>
      <c r="E20" s="215"/>
      <c r="F20" s="174"/>
      <c r="G20" s="216"/>
      <c r="H20" s="216"/>
      <c r="I20" s="216"/>
      <c r="J20" s="216"/>
      <c r="K20" s="216"/>
      <c r="L20" s="216"/>
      <c r="M20" s="216"/>
      <c r="N20" s="216"/>
      <c r="O20" s="216"/>
    </row>
    <row r="21" spans="1:15" ht="35.25" customHeight="1">
      <c r="A21" s="172" t="s">
        <v>94</v>
      </c>
      <c r="B21" s="213"/>
      <c r="C21" s="214"/>
      <c r="D21" s="214"/>
      <c r="E21" s="215"/>
      <c r="F21" s="174"/>
      <c r="G21" s="216"/>
      <c r="H21" s="216"/>
      <c r="I21" s="216"/>
      <c r="J21" s="216"/>
      <c r="K21" s="216"/>
      <c r="L21" s="216"/>
      <c r="M21" s="216"/>
      <c r="N21" s="216"/>
      <c r="O21" s="216"/>
    </row>
    <row r="22" spans="1:15" ht="35.25" customHeight="1">
      <c r="A22" s="172" t="s">
        <v>95</v>
      </c>
      <c r="B22" s="213"/>
      <c r="C22" s="214"/>
      <c r="D22" s="214"/>
      <c r="E22" s="215"/>
      <c r="F22" s="174"/>
      <c r="G22" s="216"/>
      <c r="H22" s="216"/>
      <c r="I22" s="216"/>
      <c r="J22" s="216"/>
      <c r="K22" s="216"/>
      <c r="L22" s="216"/>
      <c r="M22" s="216"/>
      <c r="N22" s="216"/>
      <c r="O22" s="216"/>
    </row>
    <row r="23" spans="1:15" ht="35.25" customHeight="1">
      <c r="A23" s="172" t="s">
        <v>96</v>
      </c>
      <c r="B23" s="213"/>
      <c r="C23" s="214"/>
      <c r="D23" s="214"/>
      <c r="E23" s="215"/>
      <c r="F23" s="174"/>
      <c r="G23" s="216"/>
      <c r="H23" s="216"/>
      <c r="I23" s="216"/>
      <c r="J23" s="216"/>
      <c r="K23" s="216"/>
      <c r="L23" s="216"/>
      <c r="M23" s="216"/>
      <c r="N23" s="216"/>
      <c r="O23" s="216"/>
    </row>
    <row r="24" spans="1:15" ht="35.25" customHeight="1">
      <c r="A24" s="172" t="s">
        <v>97</v>
      </c>
      <c r="B24" s="213"/>
      <c r="C24" s="214"/>
      <c r="D24" s="214"/>
      <c r="E24" s="215"/>
      <c r="F24" s="174"/>
      <c r="G24" s="216"/>
      <c r="H24" s="216"/>
      <c r="I24" s="216"/>
      <c r="J24" s="216"/>
      <c r="K24" s="216"/>
      <c r="L24" s="216"/>
      <c r="M24" s="216"/>
      <c r="N24" s="216"/>
      <c r="O24" s="216"/>
    </row>
    <row r="25" spans="1:15" ht="35.25" customHeight="1">
      <c r="A25" s="172" t="s">
        <v>98</v>
      </c>
      <c r="B25" s="216"/>
      <c r="C25" s="216"/>
      <c r="D25" s="216"/>
      <c r="E25" s="216"/>
      <c r="F25" s="174"/>
      <c r="G25" s="216"/>
      <c r="H25" s="216"/>
      <c r="I25" s="216"/>
      <c r="J25" s="216"/>
      <c r="K25" s="216"/>
      <c r="L25" s="216"/>
      <c r="M25" s="216"/>
      <c r="N25" s="216"/>
      <c r="O25" s="216"/>
    </row>
    <row r="26" spans="1:15" ht="35.25" customHeight="1">
      <c r="A26" s="172" t="s">
        <v>99</v>
      </c>
      <c r="B26" s="216"/>
      <c r="C26" s="216"/>
      <c r="D26" s="216"/>
      <c r="E26" s="216"/>
      <c r="F26" s="174"/>
      <c r="G26" s="216"/>
      <c r="H26" s="216"/>
      <c r="I26" s="216"/>
      <c r="J26" s="216"/>
      <c r="K26" s="216"/>
      <c r="L26" s="216"/>
      <c r="M26" s="216"/>
      <c r="N26" s="216"/>
      <c r="O26" s="216"/>
    </row>
    <row r="27" spans="1:15" ht="35.25" customHeight="1">
      <c r="A27" s="172" t="s">
        <v>100</v>
      </c>
      <c r="B27" s="216"/>
      <c r="C27" s="216"/>
      <c r="D27" s="216"/>
      <c r="E27" s="216"/>
      <c r="F27" s="174"/>
      <c r="G27" s="216"/>
      <c r="H27" s="216"/>
      <c r="I27" s="216"/>
      <c r="J27" s="216"/>
      <c r="K27" s="216"/>
      <c r="L27" s="216"/>
      <c r="M27" s="216"/>
      <c r="N27" s="216"/>
      <c r="O27" s="216"/>
    </row>
    <row r="28" spans="1:15" ht="35.25" customHeight="1">
      <c r="A28" s="172" t="s">
        <v>101</v>
      </c>
      <c r="B28" s="216"/>
      <c r="C28" s="216"/>
      <c r="D28" s="216"/>
      <c r="E28" s="216"/>
      <c r="F28" s="174"/>
      <c r="G28" s="216"/>
      <c r="H28" s="216"/>
      <c r="I28" s="216"/>
      <c r="J28" s="216"/>
      <c r="K28" s="216"/>
      <c r="L28" s="216"/>
      <c r="M28" s="216"/>
      <c r="N28" s="216"/>
      <c r="O28" s="216"/>
    </row>
    <row r="29" spans="1:15" ht="35.25" customHeight="1">
      <c r="A29" s="172" t="s">
        <v>102</v>
      </c>
      <c r="B29" s="216"/>
      <c r="C29" s="216"/>
      <c r="D29" s="216"/>
      <c r="E29" s="216"/>
      <c r="F29" s="174"/>
      <c r="G29" s="216"/>
      <c r="H29" s="216"/>
      <c r="I29" s="216"/>
      <c r="J29" s="216"/>
      <c r="K29" s="216"/>
      <c r="L29" s="216"/>
      <c r="M29" s="216"/>
      <c r="N29" s="216"/>
      <c r="O29" s="216"/>
    </row>
    <row r="30" spans="1:15" ht="35.25" customHeight="1">
      <c r="A30" s="172" t="s">
        <v>103</v>
      </c>
      <c r="B30" s="216"/>
      <c r="C30" s="216"/>
      <c r="D30" s="216"/>
      <c r="E30" s="216"/>
      <c r="F30" s="174"/>
      <c r="G30" s="216"/>
      <c r="H30" s="216"/>
      <c r="I30" s="216"/>
      <c r="J30" s="216"/>
      <c r="K30" s="216"/>
      <c r="L30" s="216"/>
      <c r="M30" s="216"/>
      <c r="N30" s="216"/>
      <c r="O30" s="216"/>
    </row>
    <row r="31" spans="1:15" ht="35.25" customHeight="1">
      <c r="A31" s="172" t="s">
        <v>104</v>
      </c>
      <c r="B31" s="216"/>
      <c r="C31" s="216"/>
      <c r="D31" s="216"/>
      <c r="E31" s="216"/>
      <c r="F31" s="174"/>
      <c r="G31" s="216"/>
      <c r="H31" s="216"/>
      <c r="I31" s="216"/>
      <c r="J31" s="216"/>
      <c r="K31" s="216"/>
      <c r="L31" s="216"/>
      <c r="M31" s="216"/>
      <c r="N31" s="216"/>
      <c r="O31" s="216"/>
    </row>
    <row r="32" spans="1:15" ht="35.25" customHeight="1">
      <c r="A32" s="172" t="s">
        <v>105</v>
      </c>
      <c r="B32" s="216"/>
      <c r="C32" s="216"/>
      <c r="D32" s="216"/>
      <c r="E32" s="216"/>
      <c r="F32" s="174"/>
      <c r="G32" s="216"/>
      <c r="H32" s="216"/>
      <c r="I32" s="216"/>
      <c r="J32" s="216"/>
      <c r="K32" s="216"/>
      <c r="L32" s="216"/>
      <c r="M32" s="216"/>
      <c r="N32" s="216"/>
      <c r="O32" s="216"/>
    </row>
    <row r="33" spans="1:15" ht="35.25" customHeight="1">
      <c r="A33" s="172" t="s">
        <v>106</v>
      </c>
      <c r="B33" s="216"/>
      <c r="C33" s="216"/>
      <c r="D33" s="216"/>
      <c r="E33" s="216"/>
      <c r="F33" s="174"/>
      <c r="G33" s="216"/>
      <c r="H33" s="216"/>
      <c r="I33" s="216"/>
      <c r="J33" s="216"/>
      <c r="K33" s="216"/>
      <c r="L33" s="216"/>
      <c r="M33" s="216"/>
      <c r="N33" s="216"/>
      <c r="O33" s="216"/>
    </row>
    <row r="34" spans="1:15" ht="35.25" customHeight="1">
      <c r="A34" s="172" t="s">
        <v>107</v>
      </c>
      <c r="B34" s="216"/>
      <c r="C34" s="216"/>
      <c r="D34" s="216"/>
      <c r="E34" s="216"/>
      <c r="F34" s="174"/>
      <c r="G34" s="216"/>
      <c r="H34" s="216"/>
      <c r="I34" s="216"/>
      <c r="J34" s="216"/>
      <c r="K34" s="216"/>
      <c r="L34" s="216"/>
      <c r="M34" s="216"/>
      <c r="N34" s="216"/>
      <c r="O34" s="216"/>
    </row>
    <row r="35" spans="1:15" ht="35.25" customHeight="1">
      <c r="A35" s="172" t="s">
        <v>108</v>
      </c>
      <c r="B35" s="216"/>
      <c r="C35" s="216"/>
      <c r="D35" s="216"/>
      <c r="E35" s="216"/>
      <c r="F35" s="174"/>
      <c r="G35" s="216"/>
      <c r="H35" s="216"/>
      <c r="I35" s="216"/>
      <c r="J35" s="216"/>
      <c r="K35" s="216"/>
      <c r="L35" s="216"/>
      <c r="M35" s="216"/>
      <c r="N35" s="216"/>
      <c r="O35" s="216"/>
    </row>
    <row r="36" spans="1:15" ht="35.25" customHeight="1">
      <c r="A36" s="172" t="s">
        <v>109</v>
      </c>
      <c r="B36" s="216"/>
      <c r="C36" s="216"/>
      <c r="D36" s="216"/>
      <c r="E36" s="216"/>
      <c r="F36" s="174"/>
      <c r="G36" s="216"/>
      <c r="H36" s="216"/>
      <c r="I36" s="216"/>
      <c r="J36" s="216"/>
      <c r="K36" s="216"/>
      <c r="L36" s="216"/>
      <c r="M36" s="216"/>
      <c r="N36" s="216"/>
      <c r="O36" s="216"/>
    </row>
    <row r="37" spans="1:15" ht="35.25" customHeight="1">
      <c r="A37" s="172" t="s">
        <v>110</v>
      </c>
      <c r="B37" s="216"/>
      <c r="C37" s="216"/>
      <c r="D37" s="216"/>
      <c r="E37" s="216"/>
      <c r="F37" s="174"/>
      <c r="G37" s="216"/>
      <c r="H37" s="216"/>
      <c r="I37" s="216"/>
      <c r="J37" s="216"/>
      <c r="K37" s="216"/>
      <c r="L37" s="216"/>
      <c r="M37" s="216"/>
      <c r="N37" s="216"/>
      <c r="O37" s="216"/>
    </row>
    <row r="38" spans="1:15" ht="35.25" customHeight="1">
      <c r="A38" s="172" t="s">
        <v>111</v>
      </c>
      <c r="B38" s="216"/>
      <c r="C38" s="216"/>
      <c r="D38" s="216"/>
      <c r="E38" s="216"/>
      <c r="F38" s="174"/>
      <c r="G38" s="216"/>
      <c r="H38" s="216"/>
      <c r="I38" s="216"/>
      <c r="J38" s="216"/>
      <c r="K38" s="216"/>
      <c r="L38" s="216"/>
      <c r="M38" s="216"/>
      <c r="N38" s="216"/>
      <c r="O38" s="216"/>
    </row>
    <row r="39" spans="1:15" ht="35.25" customHeight="1">
      <c r="A39" s="172" t="s">
        <v>112</v>
      </c>
      <c r="B39" s="216"/>
      <c r="C39" s="216"/>
      <c r="D39" s="216"/>
      <c r="E39" s="216"/>
      <c r="F39" s="174"/>
      <c r="G39" s="216"/>
      <c r="H39" s="216"/>
      <c r="I39" s="216"/>
      <c r="J39" s="216"/>
      <c r="K39" s="216"/>
      <c r="L39" s="216"/>
      <c r="M39" s="216"/>
      <c r="N39" s="216"/>
      <c r="O39" s="216"/>
    </row>
    <row r="40" spans="1:15" ht="35.25" customHeight="1">
      <c r="A40" s="172" t="s">
        <v>113</v>
      </c>
      <c r="B40" s="216"/>
      <c r="C40" s="216"/>
      <c r="D40" s="216"/>
      <c r="E40" s="216"/>
      <c r="F40" s="174"/>
      <c r="G40" s="216"/>
      <c r="H40" s="216"/>
      <c r="I40" s="216"/>
      <c r="J40" s="216"/>
      <c r="K40" s="216"/>
      <c r="L40" s="216"/>
      <c r="M40" s="216"/>
      <c r="N40" s="216"/>
      <c r="O40" s="216"/>
    </row>
    <row r="41" spans="1:15" ht="35.25" customHeight="1">
      <c r="A41" s="172" t="s">
        <v>114</v>
      </c>
      <c r="B41" s="216"/>
      <c r="C41" s="216"/>
      <c r="D41" s="216"/>
      <c r="E41" s="216"/>
      <c r="F41" s="174"/>
      <c r="G41" s="216"/>
      <c r="H41" s="216"/>
      <c r="I41" s="216"/>
      <c r="J41" s="216"/>
      <c r="K41" s="216"/>
      <c r="L41" s="216"/>
      <c r="M41" s="216"/>
      <c r="N41" s="216"/>
      <c r="O41" s="216"/>
    </row>
    <row r="42" spans="1:15" ht="35.25" customHeight="1">
      <c r="A42" s="172" t="s">
        <v>115</v>
      </c>
      <c r="B42" s="216"/>
      <c r="C42" s="216"/>
      <c r="D42" s="216"/>
      <c r="E42" s="216"/>
      <c r="F42" s="174"/>
      <c r="G42" s="216"/>
      <c r="H42" s="216"/>
      <c r="I42" s="216"/>
      <c r="J42" s="216"/>
      <c r="K42" s="216"/>
      <c r="L42" s="216"/>
      <c r="M42" s="216"/>
      <c r="N42" s="216"/>
      <c r="O42" s="216"/>
    </row>
    <row r="43" spans="1:15" ht="35.25" customHeight="1">
      <c r="A43" s="172" t="s">
        <v>116</v>
      </c>
      <c r="B43" s="216"/>
      <c r="C43" s="216"/>
      <c r="D43" s="216"/>
      <c r="E43" s="216"/>
      <c r="F43" s="174"/>
      <c r="G43" s="216"/>
      <c r="H43" s="216"/>
      <c r="I43" s="216"/>
      <c r="J43" s="216"/>
      <c r="K43" s="216"/>
      <c r="L43" s="216"/>
      <c r="M43" s="216"/>
      <c r="N43" s="216"/>
      <c r="O43" s="216"/>
    </row>
    <row r="44" spans="1:15" ht="35.25" customHeight="1">
      <c r="A44" s="172" t="s">
        <v>117</v>
      </c>
      <c r="B44" s="216"/>
      <c r="C44" s="216"/>
      <c r="D44" s="216"/>
      <c r="E44" s="216"/>
      <c r="F44" s="174"/>
      <c r="G44" s="216"/>
      <c r="H44" s="216"/>
      <c r="I44" s="216"/>
      <c r="J44" s="216"/>
      <c r="K44" s="216"/>
      <c r="L44" s="216"/>
      <c r="M44" s="216"/>
      <c r="N44" s="216"/>
      <c r="O44" s="216"/>
    </row>
    <row r="45" spans="1:15" ht="35.25" customHeight="1">
      <c r="A45" s="172" t="s">
        <v>118</v>
      </c>
      <c r="B45" s="216"/>
      <c r="C45" s="216"/>
      <c r="D45" s="216"/>
      <c r="E45" s="216"/>
      <c r="F45" s="174"/>
      <c r="G45" s="216"/>
      <c r="H45" s="216"/>
      <c r="I45" s="216"/>
      <c r="J45" s="216"/>
      <c r="K45" s="216"/>
      <c r="L45" s="216"/>
      <c r="M45" s="216"/>
      <c r="N45" s="216"/>
      <c r="O45" s="216"/>
    </row>
    <row r="46" spans="1:15" ht="35.25" customHeight="1">
      <c r="A46" s="172" t="s">
        <v>119</v>
      </c>
      <c r="B46" s="216"/>
      <c r="C46" s="216"/>
      <c r="D46" s="216"/>
      <c r="E46" s="216"/>
      <c r="F46" s="174"/>
      <c r="G46" s="216"/>
      <c r="H46" s="216"/>
      <c r="I46" s="216"/>
      <c r="J46" s="216"/>
      <c r="K46" s="216"/>
      <c r="L46" s="216"/>
      <c r="M46" s="216"/>
      <c r="N46" s="216"/>
      <c r="O46" s="216"/>
    </row>
    <row r="47" spans="1:15" ht="35.25" customHeight="1">
      <c r="A47" s="172" t="s">
        <v>120</v>
      </c>
      <c r="B47" s="216"/>
      <c r="C47" s="216"/>
      <c r="D47" s="216"/>
      <c r="E47" s="216"/>
      <c r="F47" s="174"/>
      <c r="G47" s="216"/>
      <c r="H47" s="216"/>
      <c r="I47" s="216"/>
      <c r="J47" s="216"/>
      <c r="K47" s="216"/>
      <c r="L47" s="216"/>
      <c r="M47" s="216"/>
      <c r="N47" s="216"/>
      <c r="O47" s="216"/>
    </row>
    <row r="48" spans="1:15" ht="35.25" customHeight="1">
      <c r="A48" s="172" t="s">
        <v>121</v>
      </c>
      <c r="B48" s="216"/>
      <c r="C48" s="216"/>
      <c r="D48" s="216"/>
      <c r="E48" s="216"/>
      <c r="F48" s="174"/>
      <c r="G48" s="216"/>
      <c r="H48" s="216"/>
      <c r="I48" s="216"/>
      <c r="J48" s="216"/>
      <c r="K48" s="216"/>
      <c r="L48" s="216"/>
      <c r="M48" s="216"/>
      <c r="N48" s="216"/>
      <c r="O48" s="216"/>
    </row>
    <row r="49" spans="1:15" ht="35.25" customHeight="1">
      <c r="A49" s="172" t="s">
        <v>122</v>
      </c>
      <c r="B49" s="216"/>
      <c r="C49" s="216"/>
      <c r="D49" s="216"/>
      <c r="E49" s="216"/>
      <c r="F49" s="174"/>
      <c r="G49" s="216"/>
      <c r="H49" s="216"/>
      <c r="I49" s="216"/>
      <c r="J49" s="216"/>
      <c r="K49" s="216"/>
      <c r="L49" s="216"/>
      <c r="M49" s="216"/>
      <c r="N49" s="216"/>
      <c r="O49" s="216"/>
    </row>
    <row r="50" spans="1:15" ht="35.25" customHeight="1">
      <c r="A50" s="172" t="s">
        <v>123</v>
      </c>
      <c r="B50" s="216"/>
      <c r="C50" s="216"/>
      <c r="D50" s="216"/>
      <c r="E50" s="216"/>
      <c r="F50" s="174"/>
      <c r="G50" s="216"/>
      <c r="H50" s="216"/>
      <c r="I50" s="216"/>
      <c r="J50" s="216"/>
      <c r="K50" s="216"/>
      <c r="L50" s="216"/>
      <c r="M50" s="216"/>
      <c r="N50" s="216"/>
      <c r="O50" s="216"/>
    </row>
    <row r="51" spans="1:15" ht="35.25" customHeight="1">
      <c r="A51" s="172" t="s">
        <v>124</v>
      </c>
      <c r="B51" s="216"/>
      <c r="C51" s="216"/>
      <c r="D51" s="216"/>
      <c r="E51" s="216"/>
      <c r="F51" s="174"/>
      <c r="G51" s="216"/>
      <c r="H51" s="216"/>
      <c r="I51" s="216"/>
      <c r="J51" s="216"/>
      <c r="K51" s="216"/>
      <c r="L51" s="216"/>
      <c r="M51" s="216"/>
      <c r="N51" s="216"/>
      <c r="O51" s="216"/>
    </row>
    <row r="52" spans="1:15" ht="35.25" customHeight="1">
      <c r="A52" s="172" t="s">
        <v>125</v>
      </c>
      <c r="B52" s="216"/>
      <c r="C52" s="216"/>
      <c r="D52" s="216"/>
      <c r="E52" s="216"/>
      <c r="F52" s="174"/>
      <c r="G52" s="216"/>
      <c r="H52" s="216"/>
      <c r="I52" s="216"/>
      <c r="J52" s="216"/>
      <c r="K52" s="216"/>
      <c r="L52" s="216"/>
      <c r="M52" s="216"/>
      <c r="N52" s="216"/>
      <c r="O52" s="216"/>
    </row>
    <row r="53" spans="1:15" ht="35.25" customHeight="1">
      <c r="A53" s="172" t="s">
        <v>126</v>
      </c>
      <c r="B53" s="216"/>
      <c r="C53" s="216"/>
      <c r="D53" s="216"/>
      <c r="E53" s="216"/>
      <c r="F53" s="174"/>
      <c r="G53" s="216"/>
      <c r="H53" s="216"/>
      <c r="I53" s="216"/>
      <c r="J53" s="216"/>
      <c r="K53" s="216"/>
      <c r="L53" s="216"/>
      <c r="M53" s="216"/>
      <c r="N53" s="216"/>
      <c r="O53" s="216"/>
    </row>
    <row r="54" spans="1:15" ht="35.25" customHeight="1">
      <c r="A54" s="172" t="s">
        <v>127</v>
      </c>
      <c r="B54" s="216"/>
      <c r="C54" s="216"/>
      <c r="D54" s="216"/>
      <c r="E54" s="216"/>
      <c r="F54" s="174"/>
      <c r="G54" s="216"/>
      <c r="H54" s="216"/>
      <c r="I54" s="216"/>
      <c r="J54" s="216"/>
      <c r="K54" s="216"/>
      <c r="L54" s="216"/>
      <c r="M54" s="216"/>
      <c r="N54" s="216"/>
      <c r="O54" s="216"/>
    </row>
    <row r="55" spans="1:15" ht="35.25" customHeight="1">
      <c r="A55" s="172" t="s">
        <v>128</v>
      </c>
      <c r="B55" s="216"/>
      <c r="C55" s="216"/>
      <c r="D55" s="216"/>
      <c r="E55" s="216"/>
      <c r="F55" s="174"/>
      <c r="G55" s="216"/>
      <c r="H55" s="216"/>
      <c r="I55" s="216"/>
      <c r="J55" s="216"/>
      <c r="K55" s="216"/>
      <c r="L55" s="216"/>
      <c r="M55" s="216"/>
      <c r="N55" s="216"/>
      <c r="O55" s="216"/>
    </row>
    <row r="56" spans="1:15" ht="35.25" customHeight="1">
      <c r="A56" s="172" t="s">
        <v>129</v>
      </c>
      <c r="B56" s="216"/>
      <c r="C56" s="216"/>
      <c r="D56" s="216"/>
      <c r="E56" s="216"/>
      <c r="F56" s="174"/>
      <c r="G56" s="216"/>
      <c r="H56" s="216"/>
      <c r="I56" s="216"/>
      <c r="J56" s="216"/>
      <c r="K56" s="216"/>
      <c r="L56" s="216"/>
      <c r="M56" s="216"/>
      <c r="N56" s="216"/>
      <c r="O56" s="216"/>
    </row>
    <row r="57" spans="1:15" ht="35.25" customHeight="1">
      <c r="A57" s="172" t="s">
        <v>130</v>
      </c>
      <c r="B57" s="216"/>
      <c r="C57" s="216"/>
      <c r="D57" s="216"/>
      <c r="E57" s="216"/>
      <c r="F57" s="174"/>
      <c r="G57" s="216"/>
      <c r="H57" s="216"/>
      <c r="I57" s="216"/>
      <c r="J57" s="216"/>
      <c r="K57" s="216"/>
      <c r="L57" s="216"/>
      <c r="M57" s="216"/>
      <c r="N57" s="216"/>
      <c r="O57" s="216"/>
    </row>
    <row r="58" spans="1:15" ht="35.25" customHeight="1">
      <c r="A58" s="172" t="s">
        <v>131</v>
      </c>
      <c r="B58" s="216"/>
      <c r="C58" s="216"/>
      <c r="D58" s="216"/>
      <c r="E58" s="216"/>
      <c r="F58" s="174"/>
      <c r="G58" s="216"/>
      <c r="H58" s="216"/>
      <c r="I58" s="216"/>
      <c r="J58" s="216"/>
      <c r="K58" s="216"/>
      <c r="L58" s="216"/>
      <c r="M58" s="216"/>
      <c r="N58" s="216"/>
      <c r="O58" s="216"/>
    </row>
    <row r="59" spans="1:15" ht="35.25" customHeight="1">
      <c r="A59" s="172" t="s">
        <v>132</v>
      </c>
      <c r="B59" s="216"/>
      <c r="C59" s="216"/>
      <c r="D59" s="216"/>
      <c r="E59" s="216"/>
      <c r="F59" s="174"/>
      <c r="G59" s="216"/>
      <c r="H59" s="216"/>
      <c r="I59" s="216"/>
      <c r="J59" s="216"/>
      <c r="K59" s="216"/>
      <c r="L59" s="216"/>
      <c r="M59" s="216"/>
      <c r="N59" s="216"/>
      <c r="O59" s="216"/>
    </row>
    <row r="60" spans="1:15" ht="35.25" customHeight="1">
      <c r="A60" s="172" t="s">
        <v>133</v>
      </c>
      <c r="B60" s="216"/>
      <c r="C60" s="216"/>
      <c r="D60" s="216"/>
      <c r="E60" s="216"/>
      <c r="F60" s="174"/>
      <c r="G60" s="216"/>
      <c r="H60" s="216"/>
      <c r="I60" s="216"/>
      <c r="J60" s="216"/>
      <c r="K60" s="216"/>
      <c r="L60" s="216"/>
      <c r="M60" s="216"/>
      <c r="N60" s="216"/>
      <c r="O60" s="216"/>
    </row>
    <row r="61" spans="1:15" ht="35.25" customHeight="1">
      <c r="A61" s="172" t="s">
        <v>134</v>
      </c>
      <c r="B61" s="216"/>
      <c r="C61" s="216"/>
      <c r="D61" s="216"/>
      <c r="E61" s="216"/>
      <c r="F61" s="174"/>
      <c r="G61" s="216"/>
      <c r="H61" s="216"/>
      <c r="I61" s="216"/>
      <c r="J61" s="216"/>
      <c r="K61" s="216"/>
      <c r="L61" s="216"/>
      <c r="M61" s="216"/>
      <c r="N61" s="216"/>
      <c r="O61" s="216"/>
    </row>
    <row r="62" spans="1:15" ht="35.25" customHeight="1">
      <c r="A62" s="172" t="s">
        <v>135</v>
      </c>
      <c r="B62" s="216"/>
      <c r="C62" s="216"/>
      <c r="D62" s="216"/>
      <c r="E62" s="216"/>
      <c r="F62" s="174"/>
      <c r="G62" s="216"/>
      <c r="H62" s="216"/>
      <c r="I62" s="216"/>
      <c r="J62" s="216"/>
      <c r="K62" s="216"/>
      <c r="L62" s="216"/>
      <c r="M62" s="216"/>
      <c r="N62" s="216"/>
      <c r="O62" s="216"/>
    </row>
    <row r="63" spans="1:15" ht="35.25" customHeight="1">
      <c r="A63" s="172"/>
      <c r="B63" s="216"/>
      <c r="C63" s="216"/>
      <c r="D63" s="216"/>
      <c r="E63" s="216"/>
      <c r="F63" s="174"/>
      <c r="G63" s="216"/>
      <c r="H63" s="216"/>
      <c r="I63" s="216"/>
      <c r="J63" s="216"/>
      <c r="K63" s="216"/>
      <c r="L63" s="216"/>
      <c r="M63" s="216"/>
      <c r="N63" s="216"/>
      <c r="O63" s="216"/>
    </row>
    <row r="64" spans="1:15" ht="35.25" customHeight="1">
      <c r="A64" s="172"/>
      <c r="B64" s="216"/>
      <c r="C64" s="216"/>
      <c r="D64" s="216"/>
      <c r="E64" s="216"/>
      <c r="F64" s="174"/>
      <c r="G64" s="216"/>
      <c r="H64" s="216"/>
      <c r="I64" s="216"/>
      <c r="J64" s="216"/>
      <c r="K64" s="216"/>
      <c r="L64" s="216"/>
      <c r="M64" s="216"/>
      <c r="N64" s="216"/>
      <c r="O64" s="216"/>
    </row>
    <row r="65" spans="1:15" ht="35.25" customHeight="1">
      <c r="A65" s="172"/>
      <c r="B65" s="216"/>
      <c r="C65" s="216"/>
      <c r="D65" s="216"/>
      <c r="E65" s="216"/>
      <c r="F65" s="174"/>
      <c r="G65" s="216"/>
      <c r="H65" s="216"/>
      <c r="I65" s="216"/>
      <c r="J65" s="216"/>
      <c r="K65" s="216"/>
      <c r="L65" s="216"/>
      <c r="M65" s="216"/>
      <c r="N65" s="216"/>
      <c r="O65" s="216"/>
    </row>
    <row r="66" spans="1:15" ht="35.25" customHeight="1">
      <c r="A66" s="172"/>
      <c r="B66" s="216"/>
      <c r="C66" s="216"/>
      <c r="D66" s="216"/>
      <c r="E66" s="216"/>
      <c r="F66" s="174"/>
      <c r="G66" s="216"/>
      <c r="H66" s="216"/>
      <c r="I66" s="216"/>
      <c r="J66" s="216"/>
      <c r="K66" s="216"/>
      <c r="L66" s="216"/>
      <c r="M66" s="216"/>
      <c r="N66" s="216"/>
      <c r="O66" s="216"/>
    </row>
    <row r="67" spans="1:15" ht="35.25" customHeight="1">
      <c r="A67" s="172"/>
      <c r="B67" s="216"/>
      <c r="C67" s="216"/>
      <c r="D67" s="216"/>
      <c r="E67" s="216"/>
      <c r="F67" s="174"/>
      <c r="G67" s="216"/>
      <c r="H67" s="216"/>
      <c r="I67" s="216"/>
      <c r="J67" s="216"/>
      <c r="K67" s="216"/>
      <c r="L67" s="216"/>
      <c r="M67" s="216"/>
      <c r="N67" s="216"/>
      <c r="O67" s="216"/>
    </row>
    <row r="68" spans="1:15" ht="35.25" customHeight="1">
      <c r="A68" s="172"/>
      <c r="B68" s="216"/>
      <c r="C68" s="216"/>
      <c r="D68" s="216"/>
      <c r="E68" s="216"/>
      <c r="F68" s="174"/>
      <c r="G68" s="216"/>
      <c r="H68" s="216"/>
      <c r="I68" s="216"/>
      <c r="J68" s="216"/>
      <c r="K68" s="216"/>
      <c r="L68" s="216"/>
      <c r="M68" s="216"/>
      <c r="N68" s="216"/>
      <c r="O68" s="216"/>
    </row>
    <row r="69" spans="1:15" ht="35.25" customHeight="1">
      <c r="A69" s="172"/>
      <c r="B69" s="216"/>
      <c r="C69" s="216"/>
      <c r="D69" s="216"/>
      <c r="E69" s="216"/>
      <c r="F69" s="174"/>
      <c r="G69" s="216"/>
      <c r="H69" s="216"/>
      <c r="I69" s="216"/>
      <c r="J69" s="216"/>
      <c r="K69" s="216"/>
      <c r="L69" s="216"/>
      <c r="M69" s="216"/>
      <c r="N69" s="216"/>
      <c r="O69" s="216"/>
    </row>
    <row r="70" spans="1:15" ht="35.25" customHeight="1">
      <c r="A70" s="172"/>
      <c r="B70" s="216"/>
      <c r="C70" s="216"/>
      <c r="D70" s="216"/>
      <c r="E70" s="216"/>
      <c r="F70" s="174"/>
      <c r="G70" s="216"/>
      <c r="H70" s="216"/>
      <c r="I70" s="216"/>
      <c r="J70" s="216"/>
      <c r="K70" s="216"/>
      <c r="L70" s="216"/>
      <c r="M70" s="216"/>
      <c r="N70" s="216"/>
      <c r="O70" s="216"/>
    </row>
    <row r="71" spans="1:15" ht="35.25" customHeight="1">
      <c r="A71" s="172"/>
      <c r="B71" s="216"/>
      <c r="C71" s="216"/>
      <c r="D71" s="216"/>
      <c r="E71" s="216"/>
      <c r="F71" s="174"/>
      <c r="G71" s="216"/>
      <c r="H71" s="216"/>
      <c r="I71" s="216"/>
      <c r="J71" s="216"/>
      <c r="K71" s="216"/>
      <c r="L71" s="216"/>
      <c r="M71" s="216"/>
      <c r="N71" s="216"/>
      <c r="O71" s="216"/>
    </row>
    <row r="72" spans="1:15" ht="35.25" customHeight="1">
      <c r="A72" s="172"/>
      <c r="B72" s="216"/>
      <c r="C72" s="216"/>
      <c r="D72" s="216"/>
      <c r="E72" s="216"/>
      <c r="F72" s="174"/>
      <c r="G72" s="216"/>
      <c r="H72" s="216"/>
      <c r="I72" s="216"/>
      <c r="J72" s="216"/>
      <c r="K72" s="216"/>
      <c r="L72" s="216"/>
      <c r="M72" s="216"/>
      <c r="N72" s="216"/>
      <c r="O72" s="216"/>
    </row>
    <row r="73" spans="1:15" ht="35.25" customHeight="1">
      <c r="A73" s="172"/>
      <c r="B73" s="216"/>
      <c r="C73" s="216"/>
      <c r="D73" s="216"/>
      <c r="E73" s="216"/>
      <c r="F73" s="174"/>
      <c r="G73" s="216"/>
      <c r="H73" s="216"/>
      <c r="I73" s="216"/>
      <c r="J73" s="216"/>
      <c r="K73" s="216"/>
      <c r="L73" s="216"/>
      <c r="M73" s="216"/>
      <c r="N73" s="216"/>
      <c r="O73" s="216"/>
    </row>
    <row r="74" spans="1:15" ht="35.25" customHeight="1">
      <c r="A74" s="172"/>
      <c r="B74" s="216"/>
      <c r="C74" s="216"/>
      <c r="D74" s="216"/>
      <c r="E74" s="216"/>
      <c r="F74" s="174"/>
      <c r="G74" s="216"/>
      <c r="H74" s="216"/>
      <c r="I74" s="216"/>
      <c r="J74" s="216"/>
      <c r="K74" s="216"/>
      <c r="L74" s="216"/>
      <c r="M74" s="216"/>
      <c r="N74" s="216"/>
      <c r="O74" s="216"/>
    </row>
    <row r="75" spans="1:15" ht="35.25" customHeight="1">
      <c r="A75" s="172"/>
      <c r="B75" s="216"/>
      <c r="C75" s="216"/>
      <c r="D75" s="216"/>
      <c r="E75" s="216"/>
      <c r="F75" s="174"/>
      <c r="G75" s="216"/>
      <c r="H75" s="216"/>
      <c r="I75" s="216"/>
      <c r="J75" s="216"/>
      <c r="K75" s="216"/>
      <c r="L75" s="216"/>
      <c r="M75" s="216"/>
      <c r="N75" s="216"/>
      <c r="O75" s="216"/>
    </row>
    <row r="76" spans="1:15" ht="35.25" customHeight="1">
      <c r="A76" s="172"/>
      <c r="B76" s="216"/>
      <c r="C76" s="216"/>
      <c r="D76" s="216"/>
      <c r="E76" s="216"/>
      <c r="F76" s="174"/>
      <c r="G76" s="216"/>
      <c r="H76" s="216"/>
      <c r="I76" s="216"/>
      <c r="J76" s="216"/>
      <c r="K76" s="216"/>
      <c r="L76" s="216"/>
      <c r="M76" s="216"/>
      <c r="N76" s="216"/>
      <c r="O76" s="216"/>
    </row>
    <row r="77" spans="1:15" ht="35.25" customHeight="1"/>
    <row r="78" spans="1:15" ht="35.25" customHeight="1"/>
    <row r="79" spans="1:15" ht="35.25" customHeight="1"/>
    <row r="80" spans="1:15" ht="35.25" customHeight="1"/>
    <row r="81" ht="35.25" customHeight="1"/>
    <row r="82" ht="35.25" customHeight="1"/>
    <row r="83" ht="35.25" customHeight="1"/>
    <row r="84" ht="35.25" customHeight="1"/>
    <row r="85" ht="35.25" customHeight="1"/>
    <row r="86" ht="35.25" customHeight="1"/>
    <row r="87" ht="35.25" customHeight="1"/>
    <row r="88" ht="35.25" customHeight="1"/>
    <row r="89" ht="35.25" customHeight="1"/>
    <row r="90" ht="35.25" customHeight="1"/>
    <row r="91" ht="35.25" customHeight="1"/>
    <row r="92" ht="35.25" customHeight="1"/>
    <row r="93" ht="35.25" customHeight="1"/>
    <row r="94" ht="35.25" customHeight="1"/>
    <row r="95" ht="35.25" customHeight="1"/>
    <row r="96" ht="35.25" customHeight="1"/>
    <row r="97" ht="35.25" customHeight="1"/>
    <row r="98" ht="35.25" customHeight="1"/>
    <row r="99" ht="35.25" customHeight="1"/>
  </sheetData>
  <mergeCells count="274">
    <mergeCell ref="B75:E75"/>
    <mergeCell ref="G75:I75"/>
    <mergeCell ref="J75:K75"/>
    <mergeCell ref="L75:O75"/>
    <mergeCell ref="B76:E76"/>
    <mergeCell ref="G76:I76"/>
    <mergeCell ref="J76:K76"/>
    <mergeCell ref="L76:O76"/>
    <mergeCell ref="B73:E73"/>
    <mergeCell ref="G73:I73"/>
    <mergeCell ref="J73:K73"/>
    <mergeCell ref="L73:O73"/>
    <mergeCell ref="B74:E74"/>
    <mergeCell ref="G74:I74"/>
    <mergeCell ref="J74:K74"/>
    <mergeCell ref="L74:O74"/>
    <mergeCell ref="B71:E71"/>
    <mergeCell ref="G71:I71"/>
    <mergeCell ref="J71:K71"/>
    <mergeCell ref="L71:O71"/>
    <mergeCell ref="B72:E72"/>
    <mergeCell ref="G72:I72"/>
    <mergeCell ref="J72:K72"/>
    <mergeCell ref="L72:O72"/>
    <mergeCell ref="B69:E69"/>
    <mergeCell ref="G69:I69"/>
    <mergeCell ref="J69:K69"/>
    <mergeCell ref="L69:O69"/>
    <mergeCell ref="B70:E70"/>
    <mergeCell ref="G70:I70"/>
    <mergeCell ref="J70:K70"/>
    <mergeCell ref="L70:O70"/>
    <mergeCell ref="B67:E67"/>
    <mergeCell ref="G67:I67"/>
    <mergeCell ref="J67:K67"/>
    <mergeCell ref="L67:O67"/>
    <mergeCell ref="B68:E68"/>
    <mergeCell ref="G68:I68"/>
    <mergeCell ref="J68:K68"/>
    <mergeCell ref="L68:O68"/>
    <mergeCell ref="B65:E65"/>
    <mergeCell ref="G65:I65"/>
    <mergeCell ref="J65:K65"/>
    <mergeCell ref="L65:O65"/>
    <mergeCell ref="B66:E66"/>
    <mergeCell ref="G66:I66"/>
    <mergeCell ref="J66:K66"/>
    <mergeCell ref="L66:O66"/>
    <mergeCell ref="B63:E63"/>
    <mergeCell ref="G63:I63"/>
    <mergeCell ref="J63:K63"/>
    <mergeCell ref="L63:O63"/>
    <mergeCell ref="B64:E64"/>
    <mergeCell ref="G64:I64"/>
    <mergeCell ref="J64:K64"/>
    <mergeCell ref="L64:O64"/>
    <mergeCell ref="B61:E61"/>
    <mergeCell ref="G61:I61"/>
    <mergeCell ref="J61:K61"/>
    <mergeCell ref="L61:O61"/>
    <mergeCell ref="B62:E62"/>
    <mergeCell ref="G62:I62"/>
    <mergeCell ref="J62:K62"/>
    <mergeCell ref="L62:O62"/>
    <mergeCell ref="B59:E59"/>
    <mergeCell ref="G59:I59"/>
    <mergeCell ref="J59:K59"/>
    <mergeCell ref="L59:O59"/>
    <mergeCell ref="B60:E60"/>
    <mergeCell ref="G60:I60"/>
    <mergeCell ref="J60:K60"/>
    <mergeCell ref="L60:O60"/>
    <mergeCell ref="B57:E57"/>
    <mergeCell ref="G57:I57"/>
    <mergeCell ref="J57:K57"/>
    <mergeCell ref="L57:O57"/>
    <mergeCell ref="B58:E58"/>
    <mergeCell ref="G58:I58"/>
    <mergeCell ref="J58:K58"/>
    <mergeCell ref="L58:O58"/>
    <mergeCell ref="B55:E55"/>
    <mergeCell ref="G55:I55"/>
    <mergeCell ref="J55:K55"/>
    <mergeCell ref="L55:O55"/>
    <mergeCell ref="B56:E56"/>
    <mergeCell ref="G56:I56"/>
    <mergeCell ref="J56:K56"/>
    <mergeCell ref="L56:O56"/>
    <mergeCell ref="B53:E53"/>
    <mergeCell ref="G53:I53"/>
    <mergeCell ref="J53:K53"/>
    <mergeCell ref="L53:O53"/>
    <mergeCell ref="B54:E54"/>
    <mergeCell ref="G54:I54"/>
    <mergeCell ref="J54:K54"/>
    <mergeCell ref="L54:O54"/>
    <mergeCell ref="B51:E51"/>
    <mergeCell ref="G51:I51"/>
    <mergeCell ref="J51:K51"/>
    <mergeCell ref="L51:O51"/>
    <mergeCell ref="B52:E52"/>
    <mergeCell ref="G52:I52"/>
    <mergeCell ref="J52:K52"/>
    <mergeCell ref="L52:O52"/>
    <mergeCell ref="B49:E49"/>
    <mergeCell ref="G49:I49"/>
    <mergeCell ref="J49:K49"/>
    <mergeCell ref="L49:O49"/>
    <mergeCell ref="B50:E50"/>
    <mergeCell ref="G50:I50"/>
    <mergeCell ref="J50:K50"/>
    <mergeCell ref="L50:O50"/>
    <mergeCell ref="B47:E47"/>
    <mergeCell ref="G47:I47"/>
    <mergeCell ref="J47:K47"/>
    <mergeCell ref="L47:O47"/>
    <mergeCell ref="B48:E48"/>
    <mergeCell ref="G48:I48"/>
    <mergeCell ref="J48:K48"/>
    <mergeCell ref="L48:O48"/>
    <mergeCell ref="B45:E45"/>
    <mergeCell ref="G45:I45"/>
    <mergeCell ref="J45:K45"/>
    <mergeCell ref="L45:O45"/>
    <mergeCell ref="B46:E46"/>
    <mergeCell ref="G46:I46"/>
    <mergeCell ref="J46:K46"/>
    <mergeCell ref="L46:O46"/>
    <mergeCell ref="B43:E43"/>
    <mergeCell ref="G43:I43"/>
    <mergeCell ref="J43:K43"/>
    <mergeCell ref="L43:O43"/>
    <mergeCell ref="B44:E44"/>
    <mergeCell ref="G44:I44"/>
    <mergeCell ref="J44:K44"/>
    <mergeCell ref="L44:O44"/>
    <mergeCell ref="B41:E41"/>
    <mergeCell ref="G41:I41"/>
    <mergeCell ref="J41:K41"/>
    <mergeCell ref="L41:O41"/>
    <mergeCell ref="B42:E42"/>
    <mergeCell ref="G42:I42"/>
    <mergeCell ref="J42:K42"/>
    <mergeCell ref="L42:O42"/>
    <mergeCell ref="B39:E39"/>
    <mergeCell ref="G39:I39"/>
    <mergeCell ref="J39:K39"/>
    <mergeCell ref="L39:O39"/>
    <mergeCell ref="B40:E40"/>
    <mergeCell ref="G40:I40"/>
    <mergeCell ref="J40:K40"/>
    <mergeCell ref="L40:O40"/>
    <mergeCell ref="B37:E37"/>
    <mergeCell ref="G37:I37"/>
    <mergeCell ref="J37:K37"/>
    <mergeCell ref="L37:O37"/>
    <mergeCell ref="B38:E38"/>
    <mergeCell ref="G38:I38"/>
    <mergeCell ref="J38:K38"/>
    <mergeCell ref="L38:O38"/>
    <mergeCell ref="B35:E35"/>
    <mergeCell ref="G35:I35"/>
    <mergeCell ref="J35:K35"/>
    <mergeCell ref="L35:O35"/>
    <mergeCell ref="B36:E36"/>
    <mergeCell ref="G36:I36"/>
    <mergeCell ref="J36:K36"/>
    <mergeCell ref="L36:O36"/>
    <mergeCell ref="B33:E33"/>
    <mergeCell ref="G33:I33"/>
    <mergeCell ref="J33:K33"/>
    <mergeCell ref="L33:O33"/>
    <mergeCell ref="B34:E34"/>
    <mergeCell ref="G34:I34"/>
    <mergeCell ref="J34:K34"/>
    <mergeCell ref="L34:O34"/>
    <mergeCell ref="B31:E31"/>
    <mergeCell ref="G31:I31"/>
    <mergeCell ref="J31:K31"/>
    <mergeCell ref="L31:O31"/>
    <mergeCell ref="B32:E32"/>
    <mergeCell ref="G32:I32"/>
    <mergeCell ref="J32:K32"/>
    <mergeCell ref="L32:O32"/>
    <mergeCell ref="B29:E29"/>
    <mergeCell ref="G29:I29"/>
    <mergeCell ref="J29:K29"/>
    <mergeCell ref="L29:O29"/>
    <mergeCell ref="B30:E30"/>
    <mergeCell ref="G30:I30"/>
    <mergeCell ref="J30:K30"/>
    <mergeCell ref="L30:O30"/>
    <mergeCell ref="B27:E27"/>
    <mergeCell ref="G27:I27"/>
    <mergeCell ref="J27:K27"/>
    <mergeCell ref="L27:O27"/>
    <mergeCell ref="B28:E28"/>
    <mergeCell ref="G28:I28"/>
    <mergeCell ref="J28:K28"/>
    <mergeCell ref="L28:O28"/>
    <mergeCell ref="B25:E25"/>
    <mergeCell ref="G25:I25"/>
    <mergeCell ref="J25:K25"/>
    <mergeCell ref="L25:O25"/>
    <mergeCell ref="B26:E26"/>
    <mergeCell ref="G26:I26"/>
    <mergeCell ref="J26:K26"/>
    <mergeCell ref="L26:O26"/>
    <mergeCell ref="B23:E23"/>
    <mergeCell ref="G23:I23"/>
    <mergeCell ref="J23:K23"/>
    <mergeCell ref="L23:O23"/>
    <mergeCell ref="B24:E24"/>
    <mergeCell ref="G24:I24"/>
    <mergeCell ref="J24:K24"/>
    <mergeCell ref="L24:O24"/>
    <mergeCell ref="B21:E21"/>
    <mergeCell ref="G21:I21"/>
    <mergeCell ref="J21:K21"/>
    <mergeCell ref="L21:O21"/>
    <mergeCell ref="B22:E22"/>
    <mergeCell ref="G22:I22"/>
    <mergeCell ref="J22:K22"/>
    <mergeCell ref="L22:O22"/>
    <mergeCell ref="B19:E19"/>
    <mergeCell ref="G19:I19"/>
    <mergeCell ref="J19:K19"/>
    <mergeCell ref="L19:O19"/>
    <mergeCell ref="B20:E20"/>
    <mergeCell ref="G20:I20"/>
    <mergeCell ref="J20:K20"/>
    <mergeCell ref="L20:O20"/>
    <mergeCell ref="B17:E17"/>
    <mergeCell ref="G17:I17"/>
    <mergeCell ref="J17:K17"/>
    <mergeCell ref="L17:O17"/>
    <mergeCell ref="B18:E18"/>
    <mergeCell ref="G18:I18"/>
    <mergeCell ref="J18:K18"/>
    <mergeCell ref="L18:O18"/>
    <mergeCell ref="B16:E16"/>
    <mergeCell ref="G16:I16"/>
    <mergeCell ref="J16:K16"/>
    <mergeCell ref="L16:O16"/>
    <mergeCell ref="B13:E13"/>
    <mergeCell ref="G13:I13"/>
    <mergeCell ref="J13:K13"/>
    <mergeCell ref="L13:O13"/>
    <mergeCell ref="B14:E14"/>
    <mergeCell ref="G14:I14"/>
    <mergeCell ref="J14:K14"/>
    <mergeCell ref="L14:O14"/>
    <mergeCell ref="B12:E12"/>
    <mergeCell ref="G12:I12"/>
    <mergeCell ref="J12:K12"/>
    <mergeCell ref="L12:O12"/>
    <mergeCell ref="C3:M3"/>
    <mergeCell ref="F4:J4"/>
    <mergeCell ref="B15:E15"/>
    <mergeCell ref="G15:I15"/>
    <mergeCell ref="J15:K15"/>
    <mergeCell ref="L15:O15"/>
    <mergeCell ref="A8:A10"/>
    <mergeCell ref="B8:E10"/>
    <mergeCell ref="F8:F10"/>
    <mergeCell ref="G8:I10"/>
    <mergeCell ref="J8:K10"/>
    <mergeCell ref="L8:O8"/>
    <mergeCell ref="L9:O9"/>
    <mergeCell ref="L10:O10"/>
    <mergeCell ref="B11:E11"/>
    <mergeCell ref="G11:I11"/>
    <mergeCell ref="J11:K11"/>
    <mergeCell ref="L11:O1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C31"/>
  <sheetViews>
    <sheetView workbookViewId="0">
      <selection activeCell="Z17" sqref="Z17"/>
    </sheetView>
  </sheetViews>
  <sheetFormatPr defaultRowHeight="12.75"/>
  <cols>
    <col min="1" max="1" width="12.7109375" style="7" customWidth="1"/>
    <col min="2" max="2" width="25" style="7" customWidth="1"/>
    <col min="3" max="3" width="4.28515625" style="129" customWidth="1"/>
    <col min="4" max="4" width="4.28515625" style="7" customWidth="1"/>
    <col min="5" max="5" width="4.28515625" style="129" customWidth="1"/>
    <col min="6" max="6" width="4.5703125" style="7" customWidth="1"/>
    <col min="7" max="7" width="4.5703125" style="129" customWidth="1"/>
    <col min="8" max="8" width="4.28515625" style="7" customWidth="1"/>
    <col min="9" max="9" width="4.140625" style="129" customWidth="1"/>
    <col min="10" max="10" width="4.42578125" style="7" customWidth="1"/>
    <col min="11" max="11" width="3.7109375" style="129" customWidth="1"/>
    <col min="12" max="12" width="4.28515625" style="7" customWidth="1"/>
    <col min="13" max="13" width="4.140625" style="129" customWidth="1"/>
    <col min="14" max="14" width="4.28515625" style="7" customWidth="1"/>
    <col min="15" max="15" width="4" style="129" customWidth="1"/>
    <col min="16" max="16" width="4.28515625" style="7" customWidth="1"/>
    <col min="17" max="17" width="4.28515625" style="129" customWidth="1"/>
    <col min="18" max="18" width="4.140625" style="7" customWidth="1"/>
    <col min="19" max="19" width="3.85546875" style="129" customWidth="1"/>
    <col min="20" max="20" width="4.28515625" style="7" customWidth="1"/>
    <col min="21" max="21" width="7.28515625" style="7" customWidth="1"/>
    <col min="22" max="22" width="10.140625" style="2" bestFit="1" customWidth="1"/>
    <col min="23" max="16384" width="9.140625" style="2"/>
  </cols>
  <sheetData>
    <row r="1" spans="1:24">
      <c r="A1" s="156"/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56"/>
      <c r="S1" s="157"/>
      <c r="T1" s="156"/>
      <c r="U1" s="156"/>
      <c r="V1" s="161"/>
    </row>
    <row r="2" spans="1:24" ht="20.25">
      <c r="A2" s="156"/>
      <c r="B2" s="159"/>
      <c r="C2" s="223" t="s">
        <v>81</v>
      </c>
      <c r="D2" s="223"/>
      <c r="E2" s="223"/>
      <c r="F2" s="223"/>
      <c r="G2" s="223"/>
      <c r="H2" s="223"/>
      <c r="I2" s="223"/>
      <c r="J2" s="223"/>
      <c r="K2" s="223"/>
      <c r="L2" s="223"/>
      <c r="M2" s="223"/>
      <c r="N2" s="223"/>
      <c r="O2" s="223"/>
      <c r="P2" s="223"/>
      <c r="Q2" s="223"/>
      <c r="R2" s="223"/>
      <c r="S2" s="223"/>
      <c r="T2" s="156"/>
      <c r="U2" s="156"/>
      <c r="V2" s="161"/>
    </row>
    <row r="3" spans="1:24" ht="20.25">
      <c r="A3" s="156"/>
      <c r="B3" s="156"/>
      <c r="C3" s="161"/>
      <c r="D3" s="161"/>
      <c r="E3" s="160"/>
      <c r="F3" s="159"/>
      <c r="G3" s="224" t="s">
        <v>63</v>
      </c>
      <c r="H3" s="224"/>
      <c r="I3" s="224"/>
      <c r="J3" s="224"/>
      <c r="K3" s="224"/>
      <c r="L3" s="224"/>
      <c r="M3" s="224"/>
      <c r="N3" s="224"/>
      <c r="O3" s="224"/>
      <c r="P3" s="156"/>
      <c r="Q3" s="157"/>
      <c r="R3" s="156"/>
      <c r="S3" s="157"/>
      <c r="T3" s="156"/>
      <c r="U3" s="156"/>
      <c r="V3" s="161"/>
    </row>
    <row r="4" spans="1:24" ht="19.5" customHeight="1" thickBot="1">
      <c r="A4" s="156"/>
      <c r="B4" s="156"/>
      <c r="C4" s="157"/>
      <c r="D4" s="156"/>
      <c r="E4" s="157"/>
      <c r="F4" s="156"/>
      <c r="G4" s="224" t="s">
        <v>142</v>
      </c>
      <c r="H4" s="224"/>
      <c r="I4" s="224"/>
      <c r="J4" s="224"/>
      <c r="K4" s="224"/>
      <c r="L4" s="224"/>
      <c r="M4" s="224"/>
      <c r="N4" s="224"/>
      <c r="O4" s="224"/>
      <c r="P4" s="158"/>
      <c r="Q4" s="158"/>
      <c r="R4" s="158"/>
      <c r="S4" s="158"/>
      <c r="T4" s="158"/>
      <c r="U4" s="157"/>
      <c r="V4" s="157"/>
    </row>
    <row r="5" spans="1:24">
      <c r="A5" s="219" t="s">
        <v>43</v>
      </c>
      <c r="B5" s="219" t="s">
        <v>33</v>
      </c>
      <c r="C5" s="218" t="s">
        <v>34</v>
      </c>
      <c r="D5" s="218"/>
      <c r="E5" s="218" t="s">
        <v>35</v>
      </c>
      <c r="F5" s="218"/>
      <c r="G5" s="218" t="s">
        <v>36</v>
      </c>
      <c r="H5" s="218"/>
      <c r="I5" s="218" t="s">
        <v>37</v>
      </c>
      <c r="J5" s="218"/>
      <c r="K5" s="218" t="s">
        <v>38</v>
      </c>
      <c r="L5" s="218"/>
      <c r="M5" s="218" t="s">
        <v>38</v>
      </c>
      <c r="N5" s="218"/>
      <c r="O5" s="218" t="s">
        <v>39</v>
      </c>
      <c r="P5" s="218"/>
      <c r="Q5" s="218" t="s">
        <v>40</v>
      </c>
      <c r="R5" s="218"/>
      <c r="S5" s="218" t="s">
        <v>41</v>
      </c>
      <c r="T5" s="218"/>
      <c r="U5" s="226" t="s">
        <v>42</v>
      </c>
      <c r="V5" s="228" t="s">
        <v>43</v>
      </c>
    </row>
    <row r="6" spans="1:24" ht="13.5" thickBot="1">
      <c r="A6" s="220"/>
      <c r="B6" s="220"/>
      <c r="C6" s="218">
        <v>29.01</v>
      </c>
      <c r="D6" s="218"/>
      <c r="E6" s="218">
        <v>19.02</v>
      </c>
      <c r="F6" s="218"/>
      <c r="G6" s="218">
        <v>12.03</v>
      </c>
      <c r="H6" s="218"/>
      <c r="I6" s="218">
        <v>9.0399999999999991</v>
      </c>
      <c r="J6" s="218"/>
      <c r="K6" s="218">
        <v>0.05</v>
      </c>
      <c r="L6" s="218"/>
      <c r="M6" s="218">
        <v>0.09</v>
      </c>
      <c r="N6" s="218"/>
      <c r="O6" s="225" t="s">
        <v>58</v>
      </c>
      <c r="P6" s="225"/>
      <c r="Q6" s="218">
        <v>0.11</v>
      </c>
      <c r="R6" s="218"/>
      <c r="S6" s="218">
        <v>0.12</v>
      </c>
      <c r="T6" s="218"/>
      <c r="U6" s="227"/>
      <c r="V6" s="229"/>
    </row>
    <row r="7" spans="1:24" ht="20.25">
      <c r="A7" s="102" t="s">
        <v>7</v>
      </c>
      <c r="B7" s="103" t="s">
        <v>28</v>
      </c>
      <c r="C7" s="106" t="s">
        <v>45</v>
      </c>
      <c r="D7" s="107">
        <v>10</v>
      </c>
      <c r="E7" s="106" t="s">
        <v>45</v>
      </c>
      <c r="F7" s="107">
        <v>10</v>
      </c>
      <c r="G7" s="104" t="s">
        <v>44</v>
      </c>
      <c r="H7" s="105">
        <v>8</v>
      </c>
      <c r="I7" s="106" t="s">
        <v>45</v>
      </c>
      <c r="J7" s="107">
        <v>10</v>
      </c>
      <c r="K7" s="114"/>
      <c r="L7" s="112"/>
      <c r="M7" s="111"/>
      <c r="N7" s="113"/>
      <c r="O7" s="111"/>
      <c r="P7" s="151"/>
      <c r="Q7" s="114"/>
      <c r="R7" s="155"/>
      <c r="S7" s="114"/>
      <c r="T7" s="155"/>
      <c r="U7" s="154">
        <f t="shared" ref="U7:U23" si="0">SUM(D7+F7+H7+J7+L7+N7+P7+R7+T7)</f>
        <v>38</v>
      </c>
      <c r="V7" s="110" t="s">
        <v>48</v>
      </c>
    </row>
    <row r="8" spans="1:24" ht="20.25">
      <c r="A8" s="117" t="s">
        <v>32</v>
      </c>
      <c r="B8" s="103" t="s">
        <v>24</v>
      </c>
      <c r="C8" s="108" t="s">
        <v>46</v>
      </c>
      <c r="D8" s="105">
        <v>5</v>
      </c>
      <c r="E8" s="104" t="s">
        <v>47</v>
      </c>
      <c r="F8" s="109">
        <v>6</v>
      </c>
      <c r="G8" s="114"/>
      <c r="H8" s="112"/>
      <c r="I8" s="104" t="s">
        <v>47</v>
      </c>
      <c r="J8" s="109">
        <v>6</v>
      </c>
      <c r="K8" s="114"/>
      <c r="L8" s="112"/>
      <c r="M8" s="114"/>
      <c r="N8" s="112"/>
      <c r="O8" s="114"/>
      <c r="P8" s="152"/>
      <c r="Q8" s="114"/>
      <c r="R8" s="155"/>
      <c r="S8" s="114"/>
      <c r="T8" s="155"/>
      <c r="U8" s="154">
        <f t="shared" si="0"/>
        <v>17</v>
      </c>
      <c r="V8" s="110" t="s">
        <v>49</v>
      </c>
    </row>
    <row r="9" spans="1:24" ht="20.25" customHeight="1">
      <c r="A9" s="117" t="s">
        <v>76</v>
      </c>
      <c r="B9" s="165" t="s">
        <v>73</v>
      </c>
      <c r="C9" s="114"/>
      <c r="D9" s="112"/>
      <c r="E9" s="114"/>
      <c r="F9" s="112"/>
      <c r="G9" s="104" t="s">
        <v>47</v>
      </c>
      <c r="H9" s="109">
        <v>6</v>
      </c>
      <c r="I9" s="104" t="s">
        <v>44</v>
      </c>
      <c r="J9" s="105">
        <v>8</v>
      </c>
      <c r="K9" s="114"/>
      <c r="L9" s="112"/>
      <c r="M9" s="114"/>
      <c r="N9" s="112"/>
      <c r="O9" s="114"/>
      <c r="P9" s="152"/>
      <c r="Q9" s="114"/>
      <c r="R9" s="155"/>
      <c r="S9" s="114"/>
      <c r="T9" s="155"/>
      <c r="U9" s="154">
        <f t="shared" si="0"/>
        <v>14</v>
      </c>
      <c r="V9" s="110" t="s">
        <v>78</v>
      </c>
      <c r="X9" s="2" t="s">
        <v>50</v>
      </c>
    </row>
    <row r="10" spans="1:24" ht="20.25" customHeight="1">
      <c r="A10" s="117" t="s">
        <v>72</v>
      </c>
      <c r="B10" s="121" t="s">
        <v>70</v>
      </c>
      <c r="C10" s="114"/>
      <c r="D10" s="112"/>
      <c r="E10" s="104" t="s">
        <v>44</v>
      </c>
      <c r="F10" s="105">
        <v>8</v>
      </c>
      <c r="G10" s="108" t="s">
        <v>46</v>
      </c>
      <c r="H10" s="105">
        <v>5</v>
      </c>
      <c r="I10" s="111"/>
      <c r="J10" s="112"/>
      <c r="K10" s="114"/>
      <c r="L10" s="112"/>
      <c r="M10" s="114"/>
      <c r="N10" s="112"/>
      <c r="O10" s="114"/>
      <c r="P10" s="152"/>
      <c r="Q10" s="114"/>
      <c r="R10" s="155"/>
      <c r="S10" s="114"/>
      <c r="T10" s="155"/>
      <c r="U10" s="154">
        <f t="shared" si="0"/>
        <v>13</v>
      </c>
      <c r="V10" s="115" t="s">
        <v>79</v>
      </c>
      <c r="X10" s="116" t="s">
        <v>50</v>
      </c>
    </row>
    <row r="11" spans="1:24" ht="20.25" customHeight="1">
      <c r="A11" s="117" t="s">
        <v>32</v>
      </c>
      <c r="B11" s="103" t="s">
        <v>23</v>
      </c>
      <c r="C11" s="108" t="s">
        <v>54</v>
      </c>
      <c r="D11" s="105">
        <v>1</v>
      </c>
      <c r="E11" s="108" t="s">
        <v>46</v>
      </c>
      <c r="F11" s="105">
        <v>5</v>
      </c>
      <c r="G11" s="183"/>
      <c r="H11" s="112"/>
      <c r="I11" s="108" t="s">
        <v>46</v>
      </c>
      <c r="J11" s="105">
        <v>5</v>
      </c>
      <c r="K11" s="114"/>
      <c r="L11" s="112"/>
      <c r="M11" s="114"/>
      <c r="N11" s="112"/>
      <c r="O11" s="114"/>
      <c r="P11" s="152"/>
      <c r="Q11" s="114"/>
      <c r="R11" s="155"/>
      <c r="S11" s="114"/>
      <c r="T11" s="155"/>
      <c r="U11" s="154">
        <f t="shared" si="0"/>
        <v>11</v>
      </c>
      <c r="V11" s="115" t="s">
        <v>80</v>
      </c>
    </row>
    <row r="12" spans="1:24" ht="20.25" customHeight="1">
      <c r="A12" s="102" t="s">
        <v>7</v>
      </c>
      <c r="B12" s="166" t="s">
        <v>75</v>
      </c>
      <c r="C12" s="114"/>
      <c r="D12" s="112"/>
      <c r="E12" s="114"/>
      <c r="F12" s="112"/>
      <c r="G12" s="106" t="s">
        <v>45</v>
      </c>
      <c r="H12" s="107">
        <v>10</v>
      </c>
      <c r="I12" s="111"/>
      <c r="J12" s="112"/>
      <c r="K12" s="114"/>
      <c r="L12" s="112"/>
      <c r="M12" s="114"/>
      <c r="N12" s="112"/>
      <c r="O12" s="114"/>
      <c r="P12" s="152"/>
      <c r="Q12" s="114"/>
      <c r="R12" s="155"/>
      <c r="S12" s="114"/>
      <c r="T12" s="155"/>
      <c r="U12" s="154">
        <f t="shared" si="0"/>
        <v>10</v>
      </c>
      <c r="V12" s="115" t="s">
        <v>143</v>
      </c>
    </row>
    <row r="13" spans="1:24" ht="20.25" customHeight="1">
      <c r="A13" s="117" t="s">
        <v>32</v>
      </c>
      <c r="B13" s="118" t="s">
        <v>27</v>
      </c>
      <c r="C13" s="104" t="s">
        <v>44</v>
      </c>
      <c r="D13" s="105">
        <v>8</v>
      </c>
      <c r="E13" s="114"/>
      <c r="F13" s="120"/>
      <c r="G13" s="114"/>
      <c r="H13" s="120"/>
      <c r="I13" s="114"/>
      <c r="J13" s="112"/>
      <c r="K13" s="111"/>
      <c r="L13" s="113"/>
      <c r="M13" s="114"/>
      <c r="N13" s="112"/>
      <c r="O13" s="111"/>
      <c r="P13" s="151"/>
      <c r="Q13" s="114"/>
      <c r="R13" s="155"/>
      <c r="S13" s="114"/>
      <c r="T13" s="155"/>
      <c r="U13" s="154">
        <f t="shared" si="0"/>
        <v>8</v>
      </c>
      <c r="V13" s="115" t="s">
        <v>144</v>
      </c>
    </row>
    <row r="14" spans="1:24" ht="20.25" customHeight="1">
      <c r="A14" s="176" t="s">
        <v>29</v>
      </c>
      <c r="B14" s="182" t="s">
        <v>21</v>
      </c>
      <c r="C14" s="114"/>
      <c r="D14" s="120"/>
      <c r="E14" s="114"/>
      <c r="F14" s="120"/>
      <c r="G14" s="108" t="s">
        <v>51</v>
      </c>
      <c r="H14" s="105">
        <v>4</v>
      </c>
      <c r="I14" s="108" t="s">
        <v>51</v>
      </c>
      <c r="J14" s="105">
        <v>4</v>
      </c>
      <c r="K14" s="114"/>
      <c r="L14" s="120"/>
      <c r="M14" s="114"/>
      <c r="N14" s="120"/>
      <c r="O14" s="114"/>
      <c r="P14" s="153"/>
      <c r="Q14" s="114"/>
      <c r="R14" s="155"/>
      <c r="S14" s="114"/>
      <c r="T14" s="155"/>
      <c r="U14" s="154">
        <f t="shared" si="0"/>
        <v>8</v>
      </c>
      <c r="V14" s="115" t="s">
        <v>144</v>
      </c>
    </row>
    <row r="15" spans="1:24" ht="20.25" customHeight="1">
      <c r="A15" s="176" t="s">
        <v>10</v>
      </c>
      <c r="B15" s="103" t="s">
        <v>20</v>
      </c>
      <c r="C15" s="104" t="s">
        <v>47</v>
      </c>
      <c r="D15" s="109">
        <v>6</v>
      </c>
      <c r="E15" s="114"/>
      <c r="F15" s="112"/>
      <c r="G15" s="111"/>
      <c r="H15" s="113"/>
      <c r="I15" s="111"/>
      <c r="J15" s="112"/>
      <c r="K15" s="111"/>
      <c r="L15" s="113"/>
      <c r="M15" s="111"/>
      <c r="N15" s="113"/>
      <c r="O15" s="114"/>
      <c r="P15" s="152"/>
      <c r="Q15" s="114"/>
      <c r="R15" s="155"/>
      <c r="S15" s="114"/>
      <c r="T15" s="155"/>
      <c r="U15" s="154">
        <f t="shared" si="0"/>
        <v>6</v>
      </c>
      <c r="V15" s="115" t="s">
        <v>145</v>
      </c>
    </row>
    <row r="16" spans="1:24" ht="20.25" customHeight="1">
      <c r="A16" s="117" t="s">
        <v>72</v>
      </c>
      <c r="B16" s="121" t="s">
        <v>71</v>
      </c>
      <c r="C16" s="114"/>
      <c r="D16" s="112"/>
      <c r="E16" s="108" t="s">
        <v>51</v>
      </c>
      <c r="F16" s="105">
        <v>4</v>
      </c>
      <c r="G16" s="108" t="s">
        <v>52</v>
      </c>
      <c r="H16" s="105">
        <v>2</v>
      </c>
      <c r="I16" s="111"/>
      <c r="J16" s="112"/>
      <c r="K16" s="114"/>
      <c r="L16" s="112"/>
      <c r="M16" s="114"/>
      <c r="N16" s="112"/>
      <c r="O16" s="114"/>
      <c r="P16" s="152"/>
      <c r="Q16" s="114"/>
      <c r="R16" s="155"/>
      <c r="S16" s="114"/>
      <c r="T16" s="155"/>
      <c r="U16" s="154">
        <f t="shared" si="0"/>
        <v>6</v>
      </c>
      <c r="V16" s="115" t="s">
        <v>145</v>
      </c>
    </row>
    <row r="17" spans="1:211" ht="20.25" customHeight="1">
      <c r="A17" s="117" t="s">
        <v>72</v>
      </c>
      <c r="B17" s="121" t="s">
        <v>77</v>
      </c>
      <c r="C17" s="114"/>
      <c r="D17" s="112"/>
      <c r="E17" s="108" t="s">
        <v>53</v>
      </c>
      <c r="F17" s="105">
        <v>3</v>
      </c>
      <c r="G17" s="108" t="s">
        <v>53</v>
      </c>
      <c r="H17" s="105">
        <v>3</v>
      </c>
      <c r="I17" s="124"/>
      <c r="J17" s="112"/>
      <c r="K17" s="114"/>
      <c r="L17" s="112"/>
      <c r="M17" s="114"/>
      <c r="N17" s="112"/>
      <c r="O17" s="114"/>
      <c r="P17" s="152"/>
      <c r="Q17" s="114"/>
      <c r="R17" s="155"/>
      <c r="S17" s="114"/>
      <c r="T17" s="155"/>
      <c r="U17" s="154">
        <f t="shared" si="0"/>
        <v>6</v>
      </c>
      <c r="V17" s="115" t="s">
        <v>145</v>
      </c>
    </row>
    <row r="18" spans="1:211" ht="20.25" customHeight="1">
      <c r="A18" s="102" t="s">
        <v>29</v>
      </c>
      <c r="B18" s="103" t="s">
        <v>25</v>
      </c>
      <c r="C18" s="108" t="s">
        <v>51</v>
      </c>
      <c r="D18" s="105">
        <v>4</v>
      </c>
      <c r="E18" s="111"/>
      <c r="F18" s="113"/>
      <c r="G18" s="114"/>
      <c r="H18" s="112"/>
      <c r="I18" s="114"/>
      <c r="J18" s="112"/>
      <c r="K18" s="114"/>
      <c r="L18" s="112"/>
      <c r="M18" s="114"/>
      <c r="N18" s="112"/>
      <c r="O18" s="114"/>
      <c r="P18" s="152"/>
      <c r="Q18" s="114"/>
      <c r="R18" s="155"/>
      <c r="S18" s="114"/>
      <c r="T18" s="155"/>
      <c r="U18" s="154">
        <f t="shared" si="0"/>
        <v>4</v>
      </c>
      <c r="V18" s="115" t="s">
        <v>146</v>
      </c>
    </row>
    <row r="19" spans="1:211" ht="20.25" customHeight="1">
      <c r="A19" s="117" t="s">
        <v>32</v>
      </c>
      <c r="B19" s="123" t="s">
        <v>22</v>
      </c>
      <c r="C19" s="108" t="s">
        <v>53</v>
      </c>
      <c r="D19" s="105">
        <v>3</v>
      </c>
      <c r="E19" s="114"/>
      <c r="F19" s="112"/>
      <c r="G19" s="114"/>
      <c r="H19" s="112"/>
      <c r="I19" s="122"/>
      <c r="J19" s="113"/>
      <c r="K19" s="114"/>
      <c r="L19" s="112"/>
      <c r="M19" s="114"/>
      <c r="N19" s="112"/>
      <c r="O19" s="114"/>
      <c r="P19" s="152"/>
      <c r="Q19" s="114"/>
      <c r="R19" s="155"/>
      <c r="S19" s="114"/>
      <c r="T19" s="155"/>
      <c r="U19" s="154">
        <f t="shared" si="0"/>
        <v>3</v>
      </c>
      <c r="V19" s="115" t="s">
        <v>147</v>
      </c>
    </row>
    <row r="20" spans="1:211" ht="20.25" customHeight="1">
      <c r="A20" s="102" t="s">
        <v>140</v>
      </c>
      <c r="B20" s="103" t="s">
        <v>138</v>
      </c>
      <c r="C20" s="108"/>
      <c r="D20" s="105"/>
      <c r="E20" s="114"/>
      <c r="F20" s="112"/>
      <c r="G20" s="119"/>
      <c r="H20" s="112"/>
      <c r="I20" s="184" t="s">
        <v>53</v>
      </c>
      <c r="J20" s="105">
        <v>3</v>
      </c>
      <c r="K20" s="114"/>
      <c r="L20" s="112"/>
      <c r="M20" s="114"/>
      <c r="N20" s="112"/>
      <c r="O20" s="114"/>
      <c r="P20" s="152"/>
      <c r="Q20" s="114"/>
      <c r="R20" s="155"/>
      <c r="S20" s="114"/>
      <c r="T20" s="155"/>
      <c r="U20" s="154">
        <f t="shared" si="0"/>
        <v>3</v>
      </c>
      <c r="V20" s="115" t="s">
        <v>147</v>
      </c>
      <c r="X20" s="2" t="s">
        <v>50</v>
      </c>
    </row>
    <row r="21" spans="1:211" ht="20.25" customHeight="1">
      <c r="A21" s="102" t="s">
        <v>31</v>
      </c>
      <c r="B21" s="103" t="s">
        <v>26</v>
      </c>
      <c r="C21" s="108" t="s">
        <v>52</v>
      </c>
      <c r="D21" s="105">
        <v>2</v>
      </c>
      <c r="E21" s="114"/>
      <c r="F21" s="112"/>
      <c r="G21" s="119"/>
      <c r="H21" s="112"/>
      <c r="I21" s="114"/>
      <c r="J21" s="112"/>
      <c r="K21" s="114"/>
      <c r="L21" s="112"/>
      <c r="M21" s="124"/>
      <c r="N21" s="112"/>
      <c r="O21" s="114"/>
      <c r="P21" s="152"/>
      <c r="Q21" s="114"/>
      <c r="R21" s="155"/>
      <c r="S21" s="114"/>
      <c r="T21" s="155"/>
      <c r="U21" s="154">
        <f t="shared" si="0"/>
        <v>2</v>
      </c>
      <c r="V21" s="115" t="s">
        <v>148</v>
      </c>
    </row>
    <row r="22" spans="1:211" ht="20.25" customHeight="1">
      <c r="A22" s="102" t="s">
        <v>140</v>
      </c>
      <c r="B22" s="103" t="s">
        <v>139</v>
      </c>
      <c r="C22" s="108"/>
      <c r="D22" s="105"/>
      <c r="E22" s="114"/>
      <c r="F22" s="112"/>
      <c r="G22" s="119"/>
      <c r="H22" s="112"/>
      <c r="I22" s="108" t="s">
        <v>52</v>
      </c>
      <c r="J22" s="105">
        <v>2</v>
      </c>
      <c r="K22" s="114"/>
      <c r="L22" s="112"/>
      <c r="M22" s="124"/>
      <c r="N22" s="112"/>
      <c r="O22" s="114"/>
      <c r="P22" s="152"/>
      <c r="Q22" s="114"/>
      <c r="R22" s="155"/>
      <c r="S22" s="114"/>
      <c r="T22" s="155"/>
      <c r="U22" s="154">
        <f t="shared" si="0"/>
        <v>2</v>
      </c>
      <c r="V22" s="115" t="s">
        <v>148</v>
      </c>
    </row>
    <row r="23" spans="1:211" ht="20.25" customHeight="1">
      <c r="A23" s="102" t="s">
        <v>140</v>
      </c>
      <c r="B23" s="103" t="s">
        <v>141</v>
      </c>
      <c r="C23" s="108"/>
      <c r="D23" s="105"/>
      <c r="E23" s="114"/>
      <c r="F23" s="112"/>
      <c r="G23" s="119"/>
      <c r="H23" s="112"/>
      <c r="I23" s="108" t="s">
        <v>54</v>
      </c>
      <c r="J23" s="105">
        <v>1</v>
      </c>
      <c r="K23" s="114"/>
      <c r="L23" s="112"/>
      <c r="M23" s="124"/>
      <c r="N23" s="112"/>
      <c r="O23" s="114"/>
      <c r="P23" s="152"/>
      <c r="Q23" s="114"/>
      <c r="R23" s="155"/>
      <c r="S23" s="114"/>
      <c r="T23" s="155"/>
      <c r="U23" s="154">
        <f t="shared" si="0"/>
        <v>1</v>
      </c>
      <c r="V23" s="115" t="s">
        <v>149</v>
      </c>
    </row>
    <row r="24" spans="1:211" ht="20.25" customHeight="1">
      <c r="A24" s="117"/>
      <c r="B24" s="123"/>
      <c r="C24" s="114"/>
      <c r="D24" s="112"/>
      <c r="E24" s="114"/>
      <c r="F24" s="112"/>
      <c r="G24" s="114"/>
      <c r="H24" s="112"/>
      <c r="I24" s="114"/>
      <c r="J24" s="112"/>
      <c r="K24" s="114"/>
      <c r="L24" s="112"/>
      <c r="M24" s="124"/>
      <c r="N24" s="112"/>
      <c r="O24" s="114"/>
      <c r="P24" s="152"/>
      <c r="Q24" s="114"/>
      <c r="R24" s="155"/>
      <c r="S24" s="114"/>
      <c r="T24" s="155"/>
      <c r="U24" s="154"/>
      <c r="V24" s="115"/>
    </row>
    <row r="25" spans="1:211">
      <c r="A25" s="125"/>
      <c r="B25" s="126"/>
      <c r="C25" s="221" t="s">
        <v>55</v>
      </c>
      <c r="D25" s="221"/>
      <c r="E25" s="221"/>
      <c r="F25" s="221"/>
      <c r="G25" s="221"/>
      <c r="H25" s="221"/>
      <c r="I25" s="221"/>
      <c r="J25" s="221"/>
      <c r="K25" s="221"/>
      <c r="L25" s="221"/>
      <c r="M25" s="221"/>
      <c r="N25" s="221"/>
      <c r="O25" s="221"/>
      <c r="P25" s="221"/>
      <c r="Q25" s="222"/>
      <c r="R25" s="222"/>
      <c r="S25" s="222"/>
      <c r="T25" s="222"/>
      <c r="U25" s="221"/>
      <c r="V25" s="221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</row>
    <row r="26" spans="1:211">
      <c r="A26" s="125"/>
      <c r="B26" s="126"/>
      <c r="C26" s="127"/>
      <c r="D26" s="126"/>
      <c r="E26" s="127"/>
      <c r="F26" s="126"/>
      <c r="G26" s="127"/>
      <c r="H26" s="126"/>
      <c r="I26" s="127"/>
      <c r="J26" s="126"/>
      <c r="K26" s="127"/>
      <c r="L26" s="126"/>
      <c r="M26" s="127"/>
      <c r="N26" s="126"/>
      <c r="O26" s="127"/>
      <c r="P26" s="126"/>
      <c r="Q26" s="127"/>
      <c r="R26" s="126"/>
      <c r="S26" s="127"/>
      <c r="T26" s="126"/>
      <c r="U26" s="126"/>
      <c r="V26" s="128"/>
    </row>
    <row r="27" spans="1:211" ht="15">
      <c r="A27" s="125"/>
      <c r="B27" s="127"/>
      <c r="C27" s="126"/>
      <c r="D27" s="126"/>
      <c r="E27" s="126" t="s">
        <v>56</v>
      </c>
      <c r="F27" s="126"/>
      <c r="G27" s="126"/>
      <c r="H27" s="127"/>
      <c r="I27" s="125"/>
      <c r="J27" s="162" t="s">
        <v>65</v>
      </c>
      <c r="K27" s="157"/>
      <c r="L27" s="156"/>
      <c r="M27" s="157"/>
      <c r="N27" s="156"/>
      <c r="O27" s="157"/>
      <c r="P27" s="156"/>
      <c r="Q27" s="157"/>
      <c r="R27" s="156"/>
      <c r="S27" s="127"/>
      <c r="T27" s="126"/>
      <c r="U27" s="126"/>
      <c r="V27" s="126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</row>
    <row r="28" spans="1:211" ht="15">
      <c r="A28" s="125"/>
      <c r="B28" s="127"/>
      <c r="C28" s="126"/>
      <c r="D28" s="126"/>
      <c r="E28" s="126" t="s">
        <v>57</v>
      </c>
      <c r="F28" s="126"/>
      <c r="G28" s="126"/>
      <c r="H28" s="127"/>
      <c r="I28" s="127"/>
      <c r="J28" s="162" t="s">
        <v>66</v>
      </c>
      <c r="K28" s="157"/>
      <c r="L28" s="156"/>
      <c r="M28" s="157"/>
      <c r="N28" s="156"/>
      <c r="O28" s="157"/>
      <c r="P28" s="156"/>
      <c r="Q28" s="157"/>
      <c r="R28" s="156"/>
      <c r="S28" s="127"/>
      <c r="T28" s="126"/>
      <c r="U28" s="126"/>
      <c r="V28" s="126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  <c r="DF28" s="7"/>
      <c r="DG28" s="7"/>
      <c r="DH28" s="7"/>
      <c r="DI28" s="7"/>
      <c r="DJ28" s="7"/>
      <c r="DK28" s="7"/>
      <c r="DL28" s="7"/>
      <c r="DM28" s="7"/>
      <c r="DN28" s="7"/>
      <c r="DO28" s="7"/>
      <c r="DP28" s="7"/>
      <c r="DQ28" s="7"/>
      <c r="DR28" s="7"/>
      <c r="DS28" s="7"/>
      <c r="DT28" s="7"/>
      <c r="DU28" s="7"/>
      <c r="DV28" s="7"/>
      <c r="DW28" s="7"/>
      <c r="DX28" s="7"/>
      <c r="DY28" s="7"/>
      <c r="DZ28" s="7"/>
      <c r="EA28" s="7"/>
      <c r="EB28" s="7"/>
      <c r="EC28" s="7"/>
      <c r="ED28" s="7"/>
      <c r="EE28" s="7"/>
      <c r="EF28" s="7"/>
      <c r="EG28" s="7"/>
      <c r="EH28" s="7"/>
      <c r="EI28" s="7"/>
      <c r="EJ28" s="7"/>
      <c r="EK28" s="7"/>
      <c r="EL28" s="7"/>
      <c r="EM28" s="7"/>
      <c r="EN28" s="7"/>
      <c r="EO28" s="7"/>
      <c r="EP28" s="7"/>
      <c r="EQ28" s="7"/>
      <c r="ER28" s="7"/>
      <c r="ES28" s="7"/>
      <c r="ET28" s="7"/>
      <c r="EU28" s="7"/>
      <c r="EV28" s="7"/>
      <c r="EW28" s="7"/>
      <c r="EX28" s="7"/>
      <c r="EY28" s="7"/>
      <c r="EZ28" s="7"/>
      <c r="FA28" s="7"/>
      <c r="FB28" s="7"/>
      <c r="FC28" s="7"/>
      <c r="FD28" s="7"/>
      <c r="FE28" s="7"/>
      <c r="FF28" s="7"/>
      <c r="FG28" s="7"/>
      <c r="FH28" s="7"/>
      <c r="FI28" s="7"/>
      <c r="FJ28" s="7"/>
      <c r="FK28" s="7"/>
      <c r="FL28" s="7"/>
      <c r="FM28" s="7"/>
      <c r="FN28" s="7"/>
      <c r="FO28" s="7"/>
      <c r="FP28" s="7"/>
      <c r="FQ28" s="7"/>
      <c r="FR28" s="7"/>
      <c r="FS28" s="7"/>
      <c r="FT28" s="7"/>
      <c r="FU28" s="7"/>
      <c r="FV28" s="7"/>
      <c r="FW28" s="7"/>
      <c r="FX28" s="7"/>
      <c r="FY28" s="7"/>
      <c r="FZ28" s="7"/>
      <c r="GA28" s="7"/>
      <c r="GB28" s="7"/>
      <c r="GC28" s="7"/>
      <c r="GD28" s="7"/>
      <c r="GE28" s="7"/>
      <c r="GF28" s="7"/>
      <c r="GG28" s="7"/>
      <c r="GH28" s="7"/>
      <c r="GI28" s="7"/>
      <c r="GJ28" s="7"/>
      <c r="GK28" s="7"/>
      <c r="GL28" s="7"/>
      <c r="GM28" s="7"/>
      <c r="GN28" s="7"/>
      <c r="GO28" s="7"/>
      <c r="GP28" s="7"/>
      <c r="GQ28" s="7"/>
      <c r="GR28" s="7"/>
      <c r="GS28" s="7"/>
      <c r="GT28" s="7"/>
      <c r="GU28" s="7"/>
      <c r="GV28" s="7"/>
      <c r="GW28" s="7"/>
      <c r="GX28" s="7"/>
      <c r="GY28" s="7"/>
      <c r="GZ28" s="7"/>
      <c r="HA28" s="7"/>
      <c r="HB28" s="7"/>
      <c r="HC28" s="7"/>
    </row>
    <row r="29" spans="1:211" ht="15">
      <c r="A29" s="125"/>
      <c r="B29" s="126"/>
      <c r="C29" s="126"/>
      <c r="D29" s="126"/>
      <c r="E29" s="126"/>
      <c r="F29" s="126"/>
      <c r="G29" s="126"/>
      <c r="H29" s="127"/>
      <c r="I29" s="127"/>
      <c r="J29" s="162" t="s">
        <v>67</v>
      </c>
      <c r="K29" s="157"/>
      <c r="L29" s="156"/>
      <c r="M29" s="157"/>
      <c r="N29" s="156"/>
      <c r="O29" s="157"/>
      <c r="P29" s="156"/>
      <c r="Q29" s="157"/>
      <c r="R29" s="156"/>
      <c r="S29" s="127"/>
      <c r="T29" s="126"/>
      <c r="U29" s="126"/>
      <c r="V29" s="128"/>
    </row>
    <row r="30" spans="1:211" ht="15">
      <c r="A30" s="127"/>
      <c r="B30" s="127"/>
      <c r="C30" s="127"/>
      <c r="D30" s="127"/>
      <c r="E30" s="127"/>
      <c r="F30" s="127"/>
      <c r="G30" s="127"/>
      <c r="H30" s="127"/>
      <c r="I30" s="127"/>
      <c r="J30" s="162" t="s">
        <v>68</v>
      </c>
      <c r="K30" s="157"/>
      <c r="L30" s="156"/>
      <c r="M30" s="157"/>
      <c r="N30" s="156"/>
      <c r="O30" s="157"/>
      <c r="P30" s="156"/>
      <c r="Q30" s="157"/>
      <c r="R30" s="156"/>
      <c r="S30" s="127"/>
      <c r="T30" s="127"/>
      <c r="U30" s="127"/>
      <c r="V30" s="127"/>
    </row>
    <row r="31" spans="1:211">
      <c r="A31" s="127"/>
      <c r="B31" s="127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P31" s="127"/>
      <c r="Q31" s="127"/>
      <c r="R31" s="127"/>
      <c r="S31" s="127"/>
      <c r="T31" s="127"/>
      <c r="U31" s="127"/>
      <c r="V31" s="127"/>
    </row>
  </sheetData>
  <protectedRanges>
    <protectedRange sqref="S4:V4" name="Diapazons2_1"/>
  </protectedRanges>
  <sortState ref="A7:U23">
    <sortCondition descending="1" ref="U7:U23"/>
  </sortState>
  <mergeCells count="26">
    <mergeCell ref="C25:V25"/>
    <mergeCell ref="C2:S2"/>
    <mergeCell ref="G3:O3"/>
    <mergeCell ref="G4:O4"/>
    <mergeCell ref="G6:H6"/>
    <mergeCell ref="I6:J6"/>
    <mergeCell ref="K6:L6"/>
    <mergeCell ref="M6:N6"/>
    <mergeCell ref="O6:P6"/>
    <mergeCell ref="Q6:R6"/>
    <mergeCell ref="M5:N5"/>
    <mergeCell ref="O5:P5"/>
    <mergeCell ref="Q5:R5"/>
    <mergeCell ref="S5:T5"/>
    <mergeCell ref="U5:U6"/>
    <mergeCell ref="V5:V6"/>
    <mergeCell ref="S6:T6"/>
    <mergeCell ref="A5:A6"/>
    <mergeCell ref="B5:B6"/>
    <mergeCell ref="C5:D5"/>
    <mergeCell ref="E5:F5"/>
    <mergeCell ref="G5:H5"/>
    <mergeCell ref="I5:J5"/>
    <mergeCell ref="K5:L5"/>
    <mergeCell ref="C6:D6"/>
    <mergeCell ref="E6:F6"/>
  </mergeCells>
  <pageMargins left="0.59055118110236227" right="0" top="0.74803149606299213" bottom="0.7480314960629921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0"/>
  <sheetViews>
    <sheetView tabSelected="1" workbookViewId="0">
      <selection activeCell="AH25" sqref="AH25"/>
    </sheetView>
  </sheetViews>
  <sheetFormatPr defaultRowHeight="12.75"/>
  <cols>
    <col min="1" max="1" width="2.7109375" style="2" bestFit="1" customWidth="1"/>
    <col min="2" max="2" width="11.140625" style="2" customWidth="1"/>
    <col min="3" max="3" width="21.42578125" style="2" customWidth="1"/>
    <col min="4" max="4" width="2.140625" style="4" customWidth="1"/>
    <col min="5" max="5" width="2" style="7" customWidth="1"/>
    <col min="6" max="6" width="2.140625" style="3" customWidth="1"/>
    <col min="7" max="7" width="2.140625" style="4" customWidth="1"/>
    <col min="8" max="8" width="2" style="2" customWidth="1"/>
    <col min="9" max="9" width="2.140625" style="3" customWidth="1"/>
    <col min="10" max="10" width="2.140625" style="4" customWidth="1"/>
    <col min="11" max="11" width="2" style="2" customWidth="1"/>
    <col min="12" max="12" width="2.140625" style="3" customWidth="1"/>
    <col min="13" max="13" width="2.140625" style="4" customWidth="1"/>
    <col min="14" max="14" width="2.140625" style="2" customWidth="1"/>
    <col min="15" max="15" width="2.140625" style="3" customWidth="1"/>
    <col min="16" max="16" width="2.140625" style="4" customWidth="1"/>
    <col min="17" max="17" width="2" style="2" customWidth="1"/>
    <col min="18" max="18" width="2.140625" style="3" customWidth="1"/>
    <col min="19" max="19" width="2.140625" style="4" customWidth="1"/>
    <col min="20" max="20" width="2.140625" style="2" customWidth="1"/>
    <col min="21" max="21" width="2.140625" style="3" customWidth="1"/>
    <col min="22" max="22" width="2.140625" style="4" customWidth="1"/>
    <col min="23" max="23" width="1.85546875" style="2" customWidth="1"/>
    <col min="24" max="24" width="2.140625" style="3" customWidth="1"/>
    <col min="25" max="25" width="2.140625" style="4" customWidth="1"/>
    <col min="26" max="26" width="1.85546875" style="2" customWidth="1"/>
    <col min="27" max="27" width="2.140625" style="3" customWidth="1"/>
    <col min="28" max="28" width="6.42578125" style="2" customWidth="1"/>
    <col min="29" max="29" width="4" style="2" customWidth="1"/>
    <col min="30" max="30" width="1.5703125" style="2" customWidth="1"/>
    <col min="31" max="31" width="4" style="2" customWidth="1"/>
    <col min="32" max="32" width="6.42578125" style="2" customWidth="1"/>
    <col min="33" max="16384" width="9.140625" style="2"/>
  </cols>
  <sheetData>
    <row r="1" spans="1:32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32" customFormat="1" ht="15" customHeight="1">
      <c r="E2" s="7"/>
      <c r="F2" s="230" t="s">
        <v>137</v>
      </c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</row>
    <row r="3" spans="1:32" customFormat="1" ht="15" customHeight="1">
      <c r="A3" s="6"/>
      <c r="B3" s="6"/>
      <c r="C3" s="6"/>
      <c r="D3" s="6"/>
      <c r="E3" s="101" t="s">
        <v>0</v>
      </c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3"/>
      <c r="Y3" s="4"/>
      <c r="Z3" s="4"/>
      <c r="AA3" s="7"/>
    </row>
    <row r="4" spans="1:32" customFormat="1" ht="15" customHeight="1">
      <c r="A4" s="6"/>
      <c r="B4" s="6"/>
      <c r="C4" s="6"/>
      <c r="D4" s="6"/>
      <c r="E4" s="231" t="s">
        <v>1</v>
      </c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3"/>
      <c r="Y4" s="4"/>
      <c r="Z4" s="4"/>
      <c r="AA4" s="7"/>
    </row>
    <row r="5" spans="1:32" hidden="1"/>
    <row r="6" spans="1:32" ht="5.25" customHeight="1"/>
    <row r="7" spans="1:32" ht="12.75" customHeight="1">
      <c r="A7" s="175" t="s">
        <v>2</v>
      </c>
      <c r="B7" s="175" t="s">
        <v>64</v>
      </c>
      <c r="C7" s="175" t="s">
        <v>3</v>
      </c>
      <c r="D7" s="9"/>
      <c r="E7" s="9">
        <v>1</v>
      </c>
      <c r="F7" s="9"/>
      <c r="G7" s="9"/>
      <c r="H7" s="9">
        <v>2</v>
      </c>
      <c r="I7" s="9"/>
      <c r="J7" s="9"/>
      <c r="K7" s="9">
        <v>3</v>
      </c>
      <c r="L7" s="9"/>
      <c r="M7" s="9"/>
      <c r="N7" s="9">
        <v>4</v>
      </c>
      <c r="O7" s="9"/>
      <c r="P7" s="9"/>
      <c r="Q7" s="9">
        <v>5</v>
      </c>
      <c r="R7" s="9"/>
      <c r="S7" s="9"/>
      <c r="T7" s="9">
        <v>6</v>
      </c>
      <c r="U7" s="9"/>
      <c r="V7" s="9"/>
      <c r="W7" s="9">
        <v>7</v>
      </c>
      <c r="X7" s="9"/>
      <c r="Y7" s="9"/>
      <c r="Z7" s="9">
        <v>8</v>
      </c>
      <c r="AA7" s="9"/>
      <c r="AB7" s="175" t="s">
        <v>4</v>
      </c>
      <c r="AC7" s="232" t="s">
        <v>5</v>
      </c>
      <c r="AD7" s="232"/>
      <c r="AE7" s="232"/>
      <c r="AF7" s="175" t="s">
        <v>6</v>
      </c>
    </row>
    <row r="8" spans="1:32" ht="12.75" customHeight="1">
      <c r="A8" s="233">
        <v>1</v>
      </c>
      <c r="B8" s="235" t="s">
        <v>140</v>
      </c>
      <c r="C8" s="237" t="s">
        <v>139</v>
      </c>
      <c r="D8" s="10"/>
      <c r="E8" s="11"/>
      <c r="F8" s="12"/>
      <c r="G8" s="177"/>
      <c r="H8" s="178">
        <v>0</v>
      </c>
      <c r="I8" s="179"/>
      <c r="J8" s="81"/>
      <c r="K8" s="82">
        <v>0</v>
      </c>
      <c r="L8" s="135"/>
      <c r="M8" s="81"/>
      <c r="N8" s="82">
        <v>0</v>
      </c>
      <c r="O8" s="83"/>
      <c r="P8" s="18"/>
      <c r="Q8" s="19">
        <v>1</v>
      </c>
      <c r="R8" s="20"/>
      <c r="S8" s="81"/>
      <c r="T8" s="82">
        <v>0</v>
      </c>
      <c r="U8" s="83"/>
      <c r="V8" s="134"/>
      <c r="W8" s="137">
        <v>0</v>
      </c>
      <c r="X8" s="138"/>
      <c r="Y8" s="134"/>
      <c r="Z8" s="137">
        <v>0</v>
      </c>
      <c r="AA8" s="180"/>
      <c r="AB8" s="239">
        <f>SUM(E8+H8+K8+N8+Q8+T8+W8+Z8)</f>
        <v>1</v>
      </c>
      <c r="AC8" s="241">
        <f>SUM(D9+G9+J9+M9+P9+S9+V9+Y9)</f>
        <v>3</v>
      </c>
      <c r="AD8" s="243" t="s">
        <v>8</v>
      </c>
      <c r="AE8" s="241">
        <f>SUM(F9+I9+L9+O9+R9+U9+X9+AA9)</f>
        <v>18</v>
      </c>
      <c r="AF8" s="245" t="s">
        <v>18</v>
      </c>
    </row>
    <row r="9" spans="1:32" ht="12.75" customHeight="1">
      <c r="A9" s="234"/>
      <c r="B9" s="236"/>
      <c r="C9" s="238"/>
      <c r="D9" s="28"/>
      <c r="E9" s="29"/>
      <c r="F9" s="30"/>
      <c r="G9" s="177">
        <v>0</v>
      </c>
      <c r="H9" s="178"/>
      <c r="I9" s="179">
        <v>3</v>
      </c>
      <c r="J9" s="89">
        <v>0</v>
      </c>
      <c r="K9" s="90"/>
      <c r="L9" s="136">
        <v>3</v>
      </c>
      <c r="M9" s="89">
        <v>0</v>
      </c>
      <c r="N9" s="90"/>
      <c r="O9" s="91">
        <v>3</v>
      </c>
      <c r="P9" s="33">
        <v>3</v>
      </c>
      <c r="Q9" s="34"/>
      <c r="R9" s="35">
        <v>0</v>
      </c>
      <c r="S9" s="89">
        <v>0</v>
      </c>
      <c r="T9" s="90"/>
      <c r="U9" s="91">
        <v>3</v>
      </c>
      <c r="V9" s="139">
        <v>0</v>
      </c>
      <c r="W9" s="140"/>
      <c r="X9" s="141">
        <v>3</v>
      </c>
      <c r="Y9" s="139">
        <v>0</v>
      </c>
      <c r="Z9" s="140"/>
      <c r="AA9" s="181">
        <v>3</v>
      </c>
      <c r="AB9" s="240"/>
      <c r="AC9" s="242"/>
      <c r="AD9" s="244"/>
      <c r="AE9" s="242"/>
      <c r="AF9" s="246"/>
    </row>
    <row r="10" spans="1:32" ht="12.75" customHeight="1">
      <c r="A10" s="233">
        <v>2</v>
      </c>
      <c r="B10" s="235" t="s">
        <v>140</v>
      </c>
      <c r="C10" s="237" t="s">
        <v>138</v>
      </c>
      <c r="D10" s="18"/>
      <c r="E10" s="19">
        <v>1</v>
      </c>
      <c r="F10" s="20"/>
      <c r="G10" s="46"/>
      <c r="H10" s="47"/>
      <c r="I10" s="48"/>
      <c r="J10" s="134"/>
      <c r="K10" s="137">
        <v>0</v>
      </c>
      <c r="L10" s="138"/>
      <c r="M10" s="81"/>
      <c r="N10" s="82">
        <v>0</v>
      </c>
      <c r="O10" s="83"/>
      <c r="P10" s="18"/>
      <c r="Q10" s="19">
        <v>1</v>
      </c>
      <c r="R10" s="20"/>
      <c r="S10" s="134"/>
      <c r="T10" s="137">
        <v>0</v>
      </c>
      <c r="U10" s="138"/>
      <c r="V10" s="81"/>
      <c r="W10" s="82">
        <v>0</v>
      </c>
      <c r="X10" s="83"/>
      <c r="Y10" s="81"/>
      <c r="Z10" s="82">
        <v>0</v>
      </c>
      <c r="AA10" s="135"/>
      <c r="AB10" s="239">
        <f t="shared" ref="AB10" si="0">SUM(E10+H10+K10+N10+Q10+T10+W10+Z10)</f>
        <v>2</v>
      </c>
      <c r="AC10" s="241">
        <f t="shared" ref="AC10" si="1">SUM(D11+G11+J11+M11+P11+S11+V11+Y11)</f>
        <v>6</v>
      </c>
      <c r="AD10" s="243" t="s">
        <v>8</v>
      </c>
      <c r="AE10" s="241">
        <f t="shared" ref="AE10" si="2">SUM(F11+I11+L11+O11+R11+U11+X11+AA11)</f>
        <v>15</v>
      </c>
      <c r="AF10" s="247" t="s">
        <v>16</v>
      </c>
    </row>
    <row r="11" spans="1:32" ht="12.75" customHeight="1">
      <c r="A11" s="234"/>
      <c r="B11" s="236"/>
      <c r="C11" s="238"/>
      <c r="D11" s="33">
        <v>3</v>
      </c>
      <c r="E11" s="34"/>
      <c r="F11" s="35">
        <v>0</v>
      </c>
      <c r="G11" s="46"/>
      <c r="H11" s="47"/>
      <c r="I11" s="48"/>
      <c r="J11" s="139">
        <v>0</v>
      </c>
      <c r="K11" s="140"/>
      <c r="L11" s="141">
        <v>3</v>
      </c>
      <c r="M11" s="89">
        <v>0</v>
      </c>
      <c r="N11" s="90"/>
      <c r="O11" s="91">
        <v>3</v>
      </c>
      <c r="P11" s="33">
        <v>3</v>
      </c>
      <c r="Q11" s="34"/>
      <c r="R11" s="35">
        <v>0</v>
      </c>
      <c r="S11" s="139">
        <v>0</v>
      </c>
      <c r="T11" s="140"/>
      <c r="U11" s="141">
        <v>3</v>
      </c>
      <c r="V11" s="89">
        <v>0</v>
      </c>
      <c r="W11" s="90"/>
      <c r="X11" s="91">
        <v>3</v>
      </c>
      <c r="Y11" s="89">
        <v>0</v>
      </c>
      <c r="Z11" s="90"/>
      <c r="AA11" s="136">
        <v>3</v>
      </c>
      <c r="AB11" s="240"/>
      <c r="AC11" s="242"/>
      <c r="AD11" s="244"/>
      <c r="AE11" s="242"/>
      <c r="AF11" s="248"/>
    </row>
    <row r="12" spans="1:32" ht="12.75" customHeight="1">
      <c r="A12" s="233">
        <v>3</v>
      </c>
      <c r="B12" s="235" t="s">
        <v>7</v>
      </c>
      <c r="C12" s="237" t="s">
        <v>23</v>
      </c>
      <c r="D12" s="22"/>
      <c r="E12" s="23">
        <v>1</v>
      </c>
      <c r="F12" s="24"/>
      <c r="G12" s="22"/>
      <c r="H12" s="23">
        <v>1</v>
      </c>
      <c r="I12" s="24"/>
      <c r="J12" s="60"/>
      <c r="K12" s="61"/>
      <c r="L12" s="62"/>
      <c r="M12" s="81"/>
      <c r="N12" s="82">
        <v>0</v>
      </c>
      <c r="O12" s="83"/>
      <c r="P12" s="18"/>
      <c r="Q12" s="19">
        <v>1</v>
      </c>
      <c r="R12" s="20"/>
      <c r="S12" s="16"/>
      <c r="T12" s="17">
        <v>0</v>
      </c>
      <c r="U12" s="21"/>
      <c r="V12" s="81"/>
      <c r="W12" s="82">
        <v>0</v>
      </c>
      <c r="X12" s="83"/>
      <c r="Y12" s="18"/>
      <c r="Z12" s="19">
        <v>1</v>
      </c>
      <c r="AA12" s="49"/>
      <c r="AB12" s="239">
        <f t="shared" ref="AB12" si="3">SUM(E12+H12+K12+N12+Q12+T12+W12+Z12)</f>
        <v>4</v>
      </c>
      <c r="AC12" s="241">
        <f t="shared" ref="AC12" si="4">SUM(D13+G13+J13+M13+P13+S13+V13+Y13)</f>
        <v>13</v>
      </c>
      <c r="AD12" s="243" t="s">
        <v>8</v>
      </c>
      <c r="AE12" s="241">
        <f t="shared" ref="AE12" si="5">SUM(F13+I13+L13+O13+R13+U13+X13+AA13)</f>
        <v>11</v>
      </c>
      <c r="AF12" s="247" t="s">
        <v>9</v>
      </c>
    </row>
    <row r="13" spans="1:32" ht="12.75" customHeight="1">
      <c r="A13" s="234"/>
      <c r="B13" s="236"/>
      <c r="C13" s="238"/>
      <c r="D13" s="37">
        <v>3</v>
      </c>
      <c r="E13" s="38"/>
      <c r="F13" s="39">
        <v>0</v>
      </c>
      <c r="G13" s="37">
        <v>3</v>
      </c>
      <c r="H13" s="38"/>
      <c r="I13" s="39">
        <v>0</v>
      </c>
      <c r="J13" s="66"/>
      <c r="K13" s="67"/>
      <c r="L13" s="68"/>
      <c r="M13" s="89">
        <v>0</v>
      </c>
      <c r="N13" s="90"/>
      <c r="O13" s="91">
        <v>3</v>
      </c>
      <c r="P13" s="33">
        <v>3</v>
      </c>
      <c r="Q13" s="34"/>
      <c r="R13" s="35">
        <v>0</v>
      </c>
      <c r="S13" s="31">
        <v>0</v>
      </c>
      <c r="T13" s="32"/>
      <c r="U13" s="36">
        <v>3</v>
      </c>
      <c r="V13" s="89">
        <v>1</v>
      </c>
      <c r="W13" s="90"/>
      <c r="X13" s="91">
        <v>3</v>
      </c>
      <c r="Y13" s="33">
        <v>3</v>
      </c>
      <c r="Z13" s="34"/>
      <c r="AA13" s="56">
        <v>2</v>
      </c>
      <c r="AB13" s="240"/>
      <c r="AC13" s="242"/>
      <c r="AD13" s="244"/>
      <c r="AE13" s="242"/>
      <c r="AF13" s="248"/>
    </row>
    <row r="14" spans="1:32" ht="12.75" customHeight="1">
      <c r="A14" s="249">
        <v>4</v>
      </c>
      <c r="B14" s="235" t="s">
        <v>32</v>
      </c>
      <c r="C14" s="237" t="s">
        <v>24</v>
      </c>
      <c r="D14" s="18"/>
      <c r="E14" s="19">
        <v>1</v>
      </c>
      <c r="F14" s="20"/>
      <c r="G14" s="18"/>
      <c r="H14" s="19">
        <v>1</v>
      </c>
      <c r="I14" s="20"/>
      <c r="J14" s="18"/>
      <c r="K14" s="19">
        <v>1</v>
      </c>
      <c r="L14" s="20"/>
      <c r="M14" s="46"/>
      <c r="N14" s="69"/>
      <c r="O14" s="48"/>
      <c r="P14" s="22"/>
      <c r="Q14" s="19">
        <v>1</v>
      </c>
      <c r="R14" s="20"/>
      <c r="S14" s="16"/>
      <c r="T14" s="17">
        <v>0</v>
      </c>
      <c r="U14" s="21"/>
      <c r="V14" s="16"/>
      <c r="W14" s="17">
        <v>0</v>
      </c>
      <c r="X14" s="21"/>
      <c r="Y14" s="18"/>
      <c r="Z14" s="19">
        <v>1</v>
      </c>
      <c r="AA14" s="49"/>
      <c r="AB14" s="239">
        <f t="shared" ref="AB14" si="6">SUM(E14+H14+K14+N14+Q14+T14+W14+Z14)</f>
        <v>5</v>
      </c>
      <c r="AC14" s="241">
        <f t="shared" ref="AC14" si="7">SUM(D15+G15+J15+M15+P15+S15+V15+Y15)</f>
        <v>16</v>
      </c>
      <c r="AD14" s="243" t="s">
        <v>8</v>
      </c>
      <c r="AE14" s="241">
        <f t="shared" ref="AE14" si="8">SUM(F15+I15+L15+O15+R15+U15+X15+AA15)</f>
        <v>6</v>
      </c>
      <c r="AF14" s="251" t="s">
        <v>12</v>
      </c>
    </row>
    <row r="15" spans="1:32" ht="12.75" customHeight="1">
      <c r="A15" s="250"/>
      <c r="B15" s="236"/>
      <c r="C15" s="238"/>
      <c r="D15" s="33">
        <v>3</v>
      </c>
      <c r="E15" s="34"/>
      <c r="F15" s="35">
        <v>0</v>
      </c>
      <c r="G15" s="33">
        <v>3</v>
      </c>
      <c r="H15" s="34"/>
      <c r="I15" s="35">
        <v>0</v>
      </c>
      <c r="J15" s="33">
        <v>3</v>
      </c>
      <c r="K15" s="34"/>
      <c r="L15" s="35">
        <v>0</v>
      </c>
      <c r="M15" s="46"/>
      <c r="N15" s="69"/>
      <c r="O15" s="48"/>
      <c r="P15" s="33">
        <v>3</v>
      </c>
      <c r="Q15" s="34"/>
      <c r="R15" s="35">
        <v>0</v>
      </c>
      <c r="S15" s="31">
        <v>0</v>
      </c>
      <c r="T15" s="32"/>
      <c r="U15" s="36">
        <v>3</v>
      </c>
      <c r="V15" s="31">
        <v>1</v>
      </c>
      <c r="W15" s="32"/>
      <c r="X15" s="36">
        <v>3</v>
      </c>
      <c r="Y15" s="33">
        <v>3</v>
      </c>
      <c r="Z15" s="34"/>
      <c r="AA15" s="56">
        <v>0</v>
      </c>
      <c r="AB15" s="240"/>
      <c r="AC15" s="242"/>
      <c r="AD15" s="244"/>
      <c r="AE15" s="242"/>
      <c r="AF15" s="252"/>
    </row>
    <row r="16" spans="1:32" ht="12.75" customHeight="1">
      <c r="A16" s="233">
        <v>5</v>
      </c>
      <c r="B16" s="235" t="s">
        <v>140</v>
      </c>
      <c r="C16" s="237" t="s">
        <v>141</v>
      </c>
      <c r="D16" s="16"/>
      <c r="E16" s="17">
        <v>0</v>
      </c>
      <c r="F16" s="21"/>
      <c r="G16" s="16"/>
      <c r="H16" s="17">
        <v>0</v>
      </c>
      <c r="I16" s="21"/>
      <c r="J16" s="134"/>
      <c r="K16" s="137">
        <v>0</v>
      </c>
      <c r="L16" s="138"/>
      <c r="M16" s="134"/>
      <c r="N16" s="82">
        <v>0</v>
      </c>
      <c r="O16" s="83"/>
      <c r="P16" s="60"/>
      <c r="Q16" s="70"/>
      <c r="R16" s="62"/>
      <c r="S16" s="81"/>
      <c r="T16" s="82">
        <v>0</v>
      </c>
      <c r="U16" s="83"/>
      <c r="V16" s="81"/>
      <c r="W16" s="82">
        <v>0</v>
      </c>
      <c r="X16" s="83"/>
      <c r="Y16" s="81"/>
      <c r="Z16" s="82">
        <v>0</v>
      </c>
      <c r="AA16" s="135"/>
      <c r="AB16" s="239">
        <f t="shared" ref="AB16" si="9">SUM(E16+H16+K16+N16+Q16+T16+W16+Z16)</f>
        <v>0</v>
      </c>
      <c r="AC16" s="241">
        <f t="shared" ref="AC16" si="10">SUM(D17+G17+J17+M17+P17+S17+V17+Y17)</f>
        <v>0</v>
      </c>
      <c r="AD16" s="243" t="s">
        <v>8</v>
      </c>
      <c r="AE16" s="241">
        <f t="shared" ref="AE16" si="11">SUM(F17+I17+L17+O17+R17+U17+X17+AA17)</f>
        <v>21</v>
      </c>
      <c r="AF16" s="245" t="s">
        <v>17</v>
      </c>
    </row>
    <row r="17" spans="1:32" ht="12.75" customHeight="1">
      <c r="A17" s="234"/>
      <c r="B17" s="236"/>
      <c r="C17" s="238"/>
      <c r="D17" s="31">
        <v>0</v>
      </c>
      <c r="E17" s="32"/>
      <c r="F17" s="36">
        <v>3</v>
      </c>
      <c r="G17" s="63">
        <v>0</v>
      </c>
      <c r="H17" s="32"/>
      <c r="I17" s="36">
        <v>3</v>
      </c>
      <c r="J17" s="139">
        <v>0</v>
      </c>
      <c r="K17" s="140"/>
      <c r="L17" s="141">
        <v>3</v>
      </c>
      <c r="M17" s="89">
        <v>0</v>
      </c>
      <c r="N17" s="90"/>
      <c r="O17" s="91">
        <v>3</v>
      </c>
      <c r="P17" s="66"/>
      <c r="Q17" s="72"/>
      <c r="R17" s="68"/>
      <c r="S17" s="89">
        <v>0</v>
      </c>
      <c r="T17" s="90"/>
      <c r="U17" s="91">
        <v>3</v>
      </c>
      <c r="V17" s="89">
        <v>0</v>
      </c>
      <c r="W17" s="90"/>
      <c r="X17" s="91">
        <v>3</v>
      </c>
      <c r="Y17" s="89">
        <v>0</v>
      </c>
      <c r="Z17" s="90"/>
      <c r="AA17" s="136">
        <v>3</v>
      </c>
      <c r="AB17" s="240"/>
      <c r="AC17" s="242"/>
      <c r="AD17" s="244"/>
      <c r="AE17" s="242"/>
      <c r="AF17" s="246"/>
    </row>
    <row r="18" spans="1:32" ht="12.75" customHeight="1">
      <c r="A18" s="233">
        <v>6</v>
      </c>
      <c r="B18" s="235" t="s">
        <v>7</v>
      </c>
      <c r="C18" s="237" t="s">
        <v>28</v>
      </c>
      <c r="D18" s="22"/>
      <c r="E18" s="23">
        <v>1</v>
      </c>
      <c r="F18" s="24"/>
      <c r="G18" s="18"/>
      <c r="H18" s="19">
        <v>1</v>
      </c>
      <c r="I18" s="20"/>
      <c r="J18" s="18"/>
      <c r="K18" s="19">
        <v>1</v>
      </c>
      <c r="L18" s="20"/>
      <c r="M18" s="18"/>
      <c r="N18" s="19">
        <v>1</v>
      </c>
      <c r="O18" s="20"/>
      <c r="P18" s="18"/>
      <c r="Q18" s="19">
        <v>1</v>
      </c>
      <c r="R18" s="20"/>
      <c r="S18" s="46"/>
      <c r="T18" s="73"/>
      <c r="U18" s="48"/>
      <c r="V18" s="43"/>
      <c r="W18" s="19">
        <v>1</v>
      </c>
      <c r="X18" s="45"/>
      <c r="Y18" s="18"/>
      <c r="Z18" s="19">
        <v>1</v>
      </c>
      <c r="AA18" s="49"/>
      <c r="AB18" s="239">
        <f t="shared" ref="AB18" si="12">SUM(E18+H18+K18+N18+Q18+T18+W18+Z18)</f>
        <v>7</v>
      </c>
      <c r="AC18" s="241">
        <f t="shared" ref="AC18" si="13">SUM(D19+G19+J19+M19+P19+S19+V19+Y19)</f>
        <v>21</v>
      </c>
      <c r="AD18" s="243" t="s">
        <v>8</v>
      </c>
      <c r="AE18" s="241">
        <f t="shared" ref="AE18" si="14">SUM(F19+I19+L19+O19+R19+U19+X19+AA19)</f>
        <v>1</v>
      </c>
      <c r="AF18" s="251" t="s">
        <v>11</v>
      </c>
    </row>
    <row r="19" spans="1:32" ht="12.75" customHeight="1">
      <c r="A19" s="234"/>
      <c r="B19" s="236"/>
      <c r="C19" s="238"/>
      <c r="D19" s="37">
        <v>3</v>
      </c>
      <c r="E19" s="38"/>
      <c r="F19" s="39">
        <v>0</v>
      </c>
      <c r="G19" s="33">
        <v>3</v>
      </c>
      <c r="H19" s="34"/>
      <c r="I19" s="35">
        <v>0</v>
      </c>
      <c r="J19" s="33">
        <v>3</v>
      </c>
      <c r="K19" s="34"/>
      <c r="L19" s="35">
        <v>0</v>
      </c>
      <c r="M19" s="33">
        <v>3</v>
      </c>
      <c r="N19" s="34"/>
      <c r="O19" s="35">
        <v>0</v>
      </c>
      <c r="P19" s="33">
        <v>3</v>
      </c>
      <c r="Q19" s="34"/>
      <c r="R19" s="35">
        <v>0</v>
      </c>
      <c r="S19" s="46"/>
      <c r="T19" s="73"/>
      <c r="U19" s="48"/>
      <c r="V19" s="33">
        <v>3</v>
      </c>
      <c r="W19" s="34"/>
      <c r="X19" s="56">
        <v>0</v>
      </c>
      <c r="Y19" s="33">
        <v>3</v>
      </c>
      <c r="Z19" s="34"/>
      <c r="AA19" s="56">
        <v>1</v>
      </c>
      <c r="AB19" s="240"/>
      <c r="AC19" s="242"/>
      <c r="AD19" s="244"/>
      <c r="AE19" s="242"/>
      <c r="AF19" s="252"/>
    </row>
    <row r="20" spans="1:32" ht="12.75" customHeight="1">
      <c r="A20" s="233">
        <v>7</v>
      </c>
      <c r="B20" s="235" t="s">
        <v>76</v>
      </c>
      <c r="C20" s="237" t="s">
        <v>73</v>
      </c>
      <c r="D20" s="22"/>
      <c r="E20" s="23">
        <v>1</v>
      </c>
      <c r="F20" s="24"/>
      <c r="G20" s="18"/>
      <c r="H20" s="19">
        <v>1</v>
      </c>
      <c r="I20" s="20"/>
      <c r="J20" s="18"/>
      <c r="K20" s="19">
        <v>1</v>
      </c>
      <c r="L20" s="20"/>
      <c r="M20" s="18"/>
      <c r="N20" s="19">
        <v>1</v>
      </c>
      <c r="O20" s="20"/>
      <c r="P20" s="18"/>
      <c r="Q20" s="19">
        <v>1</v>
      </c>
      <c r="R20" s="20"/>
      <c r="S20" s="43"/>
      <c r="T20" s="44">
        <v>0</v>
      </c>
      <c r="U20" s="45"/>
      <c r="V20" s="46"/>
      <c r="W20" s="73"/>
      <c r="X20" s="48"/>
      <c r="Y20" s="18"/>
      <c r="Z20" s="19">
        <v>1</v>
      </c>
      <c r="AA20" s="49"/>
      <c r="AB20" s="239">
        <f t="shared" ref="AB20" si="15">SUM(E20+H20+K20+N20+Q20+T20+W20+Z20)</f>
        <v>6</v>
      </c>
      <c r="AC20" s="241">
        <f t="shared" ref="AC20" si="16">SUM(D21+G21+J21+M21+P21+S21+V21+Y21)</f>
        <v>18</v>
      </c>
      <c r="AD20" s="243" t="s">
        <v>8</v>
      </c>
      <c r="AE20" s="241">
        <f t="shared" ref="AE20" si="17">SUM(F21+I21+L21+O21+R21+U21+X21+AA21)</f>
        <v>5</v>
      </c>
      <c r="AF20" s="251" t="s">
        <v>15</v>
      </c>
    </row>
    <row r="21" spans="1:32" ht="12.75" customHeight="1">
      <c r="A21" s="234"/>
      <c r="B21" s="236"/>
      <c r="C21" s="238"/>
      <c r="D21" s="37">
        <v>3</v>
      </c>
      <c r="E21" s="38"/>
      <c r="F21" s="39">
        <v>0</v>
      </c>
      <c r="G21" s="33">
        <v>3</v>
      </c>
      <c r="H21" s="34"/>
      <c r="I21" s="35">
        <v>0</v>
      </c>
      <c r="J21" s="33">
        <v>3</v>
      </c>
      <c r="K21" s="34"/>
      <c r="L21" s="35">
        <v>1</v>
      </c>
      <c r="M21" s="33">
        <v>3</v>
      </c>
      <c r="N21" s="34"/>
      <c r="O21" s="35">
        <v>1</v>
      </c>
      <c r="P21" s="33">
        <v>3</v>
      </c>
      <c r="Q21" s="34"/>
      <c r="R21" s="35">
        <v>0</v>
      </c>
      <c r="S21" s="52">
        <v>0</v>
      </c>
      <c r="T21" s="53"/>
      <c r="U21" s="54">
        <v>3</v>
      </c>
      <c r="V21" s="46"/>
      <c r="W21" s="73"/>
      <c r="X21" s="48"/>
      <c r="Y21" s="33">
        <v>3</v>
      </c>
      <c r="Z21" s="34"/>
      <c r="AA21" s="56">
        <v>0</v>
      </c>
      <c r="AB21" s="240"/>
      <c r="AC21" s="242"/>
      <c r="AD21" s="244"/>
      <c r="AE21" s="242"/>
      <c r="AF21" s="252"/>
    </row>
    <row r="22" spans="1:32" ht="12.75" customHeight="1">
      <c r="A22" s="233">
        <v>8</v>
      </c>
      <c r="B22" s="235" t="s">
        <v>29</v>
      </c>
      <c r="C22" s="237" t="s">
        <v>21</v>
      </c>
      <c r="D22" s="18"/>
      <c r="E22" s="19">
        <v>1</v>
      </c>
      <c r="F22" s="20"/>
      <c r="G22" s="18"/>
      <c r="H22" s="19">
        <v>1</v>
      </c>
      <c r="I22" s="20"/>
      <c r="J22" s="16"/>
      <c r="K22" s="17">
        <v>0</v>
      </c>
      <c r="L22" s="21"/>
      <c r="M22" s="81"/>
      <c r="N22" s="82">
        <v>0</v>
      </c>
      <c r="O22" s="83"/>
      <c r="P22" s="18"/>
      <c r="Q22" s="19">
        <v>1</v>
      </c>
      <c r="R22" s="20"/>
      <c r="S22" s="16"/>
      <c r="T22" s="17">
        <v>0</v>
      </c>
      <c r="U22" s="21"/>
      <c r="V22" s="16"/>
      <c r="W22" s="17">
        <v>0</v>
      </c>
      <c r="X22" s="21"/>
      <c r="Y22" s="74"/>
      <c r="Z22" s="75"/>
      <c r="AA22" s="76"/>
      <c r="AB22" s="239">
        <f t="shared" ref="AB22" si="18">SUM(E22+H22+K22+N22+Q22+T22+W22+Z22)</f>
        <v>3</v>
      </c>
      <c r="AC22" s="241">
        <f t="shared" ref="AC22" si="19">SUM(D23+G23+J23+M23+P23+S23+V23+Y23)</f>
        <v>12</v>
      </c>
      <c r="AD22" s="243" t="s">
        <v>8</v>
      </c>
      <c r="AE22" s="241">
        <f t="shared" ref="AE22" si="20">SUM(F23+I23+L23+O23+R23+U23+X23+AA23)</f>
        <v>12</v>
      </c>
      <c r="AF22" s="247" t="s">
        <v>14</v>
      </c>
    </row>
    <row r="23" spans="1:32" ht="12.75" customHeight="1">
      <c r="A23" s="234"/>
      <c r="B23" s="236"/>
      <c r="C23" s="238"/>
      <c r="D23" s="33">
        <v>3</v>
      </c>
      <c r="E23" s="34"/>
      <c r="F23" s="35">
        <v>0</v>
      </c>
      <c r="G23" s="33">
        <v>3</v>
      </c>
      <c r="H23" s="34"/>
      <c r="I23" s="35">
        <v>0</v>
      </c>
      <c r="J23" s="31">
        <v>2</v>
      </c>
      <c r="K23" s="32"/>
      <c r="L23" s="36">
        <v>3</v>
      </c>
      <c r="M23" s="89">
        <v>0</v>
      </c>
      <c r="N23" s="90"/>
      <c r="O23" s="91">
        <v>3</v>
      </c>
      <c r="P23" s="33">
        <v>3</v>
      </c>
      <c r="Q23" s="34"/>
      <c r="R23" s="35">
        <v>0</v>
      </c>
      <c r="S23" s="31">
        <v>1</v>
      </c>
      <c r="T23" s="32"/>
      <c r="U23" s="36">
        <v>3</v>
      </c>
      <c r="V23" s="31">
        <v>0</v>
      </c>
      <c r="W23" s="32"/>
      <c r="X23" s="36">
        <v>3</v>
      </c>
      <c r="Y23" s="77"/>
      <c r="Z23" s="78"/>
      <c r="AA23" s="79"/>
      <c r="AB23" s="240"/>
      <c r="AC23" s="242"/>
      <c r="AD23" s="244"/>
      <c r="AE23" s="242"/>
      <c r="AF23" s="248"/>
    </row>
    <row r="24" spans="1:32">
      <c r="A24" s="96"/>
      <c r="B24" s="96"/>
      <c r="C24" s="96"/>
      <c r="D24" s="97"/>
      <c r="E24" s="97"/>
      <c r="F24" s="97"/>
      <c r="G24" s="99"/>
      <c r="H24" s="96"/>
      <c r="I24" s="98"/>
      <c r="J24" s="99"/>
      <c r="K24" s="97"/>
      <c r="L24" s="98"/>
      <c r="M24" s="99"/>
      <c r="N24" s="97"/>
      <c r="O24" s="98"/>
      <c r="P24" s="99"/>
      <c r="Q24" s="97"/>
      <c r="R24" s="98"/>
      <c r="S24" s="99"/>
      <c r="T24" s="97"/>
      <c r="U24" s="98"/>
      <c r="V24" s="99"/>
      <c r="W24" s="97"/>
      <c r="X24" s="97"/>
      <c r="Y24" s="97"/>
      <c r="Z24" s="97"/>
      <c r="AA24" s="99"/>
      <c r="AB24" s="99"/>
      <c r="AC24" s="99"/>
      <c r="AD24" s="99"/>
      <c r="AE24" s="99"/>
      <c r="AF24" s="99"/>
    </row>
    <row r="25" spans="1:32">
      <c r="A25" s="96"/>
      <c r="B25" s="96"/>
      <c r="C25" s="96"/>
      <c r="D25" s="97"/>
      <c r="E25" s="97"/>
      <c r="F25" s="97"/>
      <c r="G25" s="99"/>
      <c r="H25" s="96"/>
      <c r="I25" s="98"/>
      <c r="J25" s="99"/>
      <c r="K25" s="97"/>
      <c r="L25" s="98"/>
      <c r="M25" s="99"/>
      <c r="N25" s="97"/>
      <c r="O25" s="98"/>
      <c r="P25" s="99"/>
      <c r="Q25" s="97"/>
      <c r="R25" s="98"/>
      <c r="S25" s="99"/>
      <c r="T25" s="97"/>
      <c r="U25" s="98"/>
      <c r="V25" s="99"/>
      <c r="W25" s="97"/>
      <c r="X25" s="97"/>
      <c r="Y25" s="97"/>
      <c r="Z25" s="97"/>
      <c r="AA25" s="99"/>
      <c r="AB25" s="99"/>
      <c r="AC25" s="99"/>
      <c r="AD25" s="99"/>
      <c r="AE25" s="99"/>
      <c r="AF25" s="99"/>
    </row>
    <row r="26" spans="1:32">
      <c r="A26" s="96"/>
      <c r="B26" s="96"/>
      <c r="C26" s="96"/>
      <c r="D26" s="97"/>
      <c r="E26" s="97"/>
      <c r="F26" s="97"/>
      <c r="G26" s="99"/>
      <c r="H26" s="96"/>
      <c r="I26" s="98"/>
      <c r="J26" s="99"/>
      <c r="K26" s="97"/>
      <c r="L26" s="98"/>
      <c r="M26" s="99"/>
      <c r="N26" s="97"/>
      <c r="O26" s="98"/>
      <c r="P26" s="99"/>
      <c r="Q26" s="97"/>
      <c r="R26" s="98"/>
      <c r="S26" s="99"/>
      <c r="T26" s="97"/>
      <c r="U26" s="98"/>
      <c r="V26" s="99"/>
      <c r="W26" s="97"/>
      <c r="X26" s="97"/>
      <c r="Y26" s="97"/>
      <c r="Z26" s="97"/>
      <c r="AA26" s="99"/>
      <c r="AB26" s="99"/>
      <c r="AC26" s="99"/>
      <c r="AD26" s="99"/>
      <c r="AE26" s="99"/>
      <c r="AF26" s="99"/>
    </row>
    <row r="27" spans="1:32">
      <c r="A27" s="99"/>
      <c r="B27" s="99"/>
      <c r="C27" s="99"/>
      <c r="D27" s="97"/>
      <c r="E27" s="97"/>
      <c r="F27" s="97"/>
      <c r="G27" s="99"/>
      <c r="H27" s="96"/>
      <c r="I27" s="98"/>
      <c r="J27" s="99"/>
      <c r="K27" s="97"/>
      <c r="L27" s="98"/>
      <c r="M27" s="99"/>
      <c r="N27" s="97"/>
      <c r="O27" s="98"/>
      <c r="P27" s="99"/>
      <c r="Q27" s="97"/>
      <c r="R27" s="98"/>
      <c r="S27" s="99"/>
      <c r="T27" s="97"/>
      <c r="U27" s="98"/>
      <c r="V27" s="99"/>
      <c r="W27" s="97"/>
      <c r="X27" s="97"/>
      <c r="Y27" s="97"/>
      <c r="Z27" s="97"/>
      <c r="AA27" s="99"/>
      <c r="AB27" s="99"/>
      <c r="AC27" s="99"/>
      <c r="AD27" s="99"/>
      <c r="AE27" s="99"/>
      <c r="AF27" s="99"/>
    </row>
    <row r="28" spans="1:32">
      <c r="A28" s="99"/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7"/>
      <c r="AA28" s="99"/>
      <c r="AB28" s="99"/>
      <c r="AC28" s="99"/>
      <c r="AD28" s="99"/>
      <c r="AE28" s="99"/>
      <c r="AF28" s="99"/>
    </row>
    <row r="29" spans="1:32">
      <c r="A29" s="99"/>
      <c r="B29" s="99"/>
      <c r="C29" s="99"/>
      <c r="D29" s="99"/>
      <c r="E29" s="99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99"/>
      <c r="U29" s="99"/>
      <c r="V29" s="99"/>
      <c r="W29" s="99"/>
      <c r="X29" s="99"/>
      <c r="Y29" s="99"/>
      <c r="Z29" s="97"/>
      <c r="AA29" s="99"/>
      <c r="AB29" s="99"/>
      <c r="AC29" s="99"/>
      <c r="AD29" s="99"/>
      <c r="AE29" s="99"/>
      <c r="AF29" s="99"/>
    </row>
    <row r="30" spans="1:32">
      <c r="A30" s="99"/>
      <c r="B30" s="99"/>
      <c r="C30" s="253" t="s">
        <v>19</v>
      </c>
      <c r="D30" s="253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7"/>
      <c r="AA30" s="99"/>
      <c r="AB30" s="99"/>
      <c r="AC30" s="99"/>
      <c r="AD30" s="99"/>
      <c r="AE30" s="99"/>
      <c r="AF30" s="99"/>
    </row>
  </sheetData>
  <mergeCells count="68">
    <mergeCell ref="C30:D30"/>
    <mergeCell ref="AE20:AE21"/>
    <mergeCell ref="AF20:AF21"/>
    <mergeCell ref="A22:A23"/>
    <mergeCell ref="B22:B23"/>
    <mergeCell ref="C22:C23"/>
    <mergeCell ref="AB22:AB23"/>
    <mergeCell ref="AC22:AC23"/>
    <mergeCell ref="AD22:AD23"/>
    <mergeCell ref="AE22:AE23"/>
    <mergeCell ref="AF22:AF23"/>
    <mergeCell ref="A20:A21"/>
    <mergeCell ref="B20:B21"/>
    <mergeCell ref="C20:C21"/>
    <mergeCell ref="AB20:AB21"/>
    <mergeCell ref="AC20:AC21"/>
    <mergeCell ref="AD20:AD21"/>
    <mergeCell ref="AE16:AE17"/>
    <mergeCell ref="AF16:AF17"/>
    <mergeCell ref="A18:A19"/>
    <mergeCell ref="B18:B19"/>
    <mergeCell ref="C18:C19"/>
    <mergeCell ref="AB18:AB19"/>
    <mergeCell ref="AC18:AC19"/>
    <mergeCell ref="AD18:AD19"/>
    <mergeCell ref="AE18:AE19"/>
    <mergeCell ref="AF18:AF19"/>
    <mergeCell ref="A16:A17"/>
    <mergeCell ref="B16:B17"/>
    <mergeCell ref="C16:C17"/>
    <mergeCell ref="AB16:AB17"/>
    <mergeCell ref="AC16:AC17"/>
    <mergeCell ref="AD16:AD17"/>
    <mergeCell ref="AE12:AE13"/>
    <mergeCell ref="AF12:AF13"/>
    <mergeCell ref="A14:A15"/>
    <mergeCell ref="B14:B15"/>
    <mergeCell ref="C14:C15"/>
    <mergeCell ref="AB14:AB15"/>
    <mergeCell ref="AC14:AC15"/>
    <mergeCell ref="AD14:AD15"/>
    <mergeCell ref="AE14:AE15"/>
    <mergeCell ref="AF14:AF15"/>
    <mergeCell ref="A12:A13"/>
    <mergeCell ref="B12:B13"/>
    <mergeCell ref="C12:C13"/>
    <mergeCell ref="AB12:AB13"/>
    <mergeCell ref="AC12:AC13"/>
    <mergeCell ref="AD12:AD13"/>
    <mergeCell ref="AF8:AF9"/>
    <mergeCell ref="A10:A11"/>
    <mergeCell ref="B10:B11"/>
    <mergeCell ref="C10:C11"/>
    <mergeCell ref="AB10:AB11"/>
    <mergeCell ref="AC10:AC11"/>
    <mergeCell ref="AD10:AD11"/>
    <mergeCell ref="AE10:AE11"/>
    <mergeCell ref="AF10:AF11"/>
    <mergeCell ref="F2:AA2"/>
    <mergeCell ref="E4:W4"/>
    <mergeCell ref="AC7:AE7"/>
    <mergeCell ref="A8:A9"/>
    <mergeCell ref="B8:B9"/>
    <mergeCell ref="C8:C9"/>
    <mergeCell ref="AB8:AB9"/>
    <mergeCell ref="AC8:AC9"/>
    <mergeCell ref="AD8:AD9"/>
    <mergeCell ref="AE8:AE9"/>
  </mergeCells>
  <pageMargins left="0.70866141732283472" right="0.70866141732283472" top="0" bottom="0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8"/>
  <sheetViews>
    <sheetView workbookViewId="0">
      <selection activeCell="C8" sqref="C8:C9"/>
    </sheetView>
  </sheetViews>
  <sheetFormatPr defaultRowHeight="15"/>
  <cols>
    <col min="1" max="1" width="2.7109375" style="2" bestFit="1" customWidth="1"/>
    <col min="2" max="2" width="11.140625" style="2" customWidth="1"/>
    <col min="3" max="3" width="21.42578125" style="2" customWidth="1"/>
    <col min="4" max="4" width="2.140625" style="4" customWidth="1"/>
    <col min="5" max="5" width="2" style="7" customWidth="1"/>
    <col min="6" max="6" width="2.140625" style="3" customWidth="1"/>
    <col min="7" max="7" width="2.140625" style="4" customWidth="1"/>
    <col min="8" max="8" width="2" style="2" customWidth="1"/>
    <col min="9" max="9" width="2.140625" style="3" customWidth="1"/>
    <col min="10" max="10" width="2.140625" style="4" customWidth="1"/>
    <col min="11" max="11" width="2" style="2" customWidth="1"/>
    <col min="12" max="12" width="2.140625" style="3" customWidth="1"/>
    <col min="13" max="13" width="2.140625" style="4" customWidth="1"/>
    <col min="14" max="14" width="2.140625" style="2" customWidth="1"/>
    <col min="15" max="15" width="2.140625" style="3" customWidth="1"/>
    <col min="16" max="16" width="2.140625" style="4" customWidth="1"/>
    <col min="17" max="17" width="2" style="2" customWidth="1"/>
    <col min="18" max="18" width="2.140625" style="3" customWidth="1"/>
    <col min="19" max="19" width="2.140625" style="4" customWidth="1"/>
    <col min="20" max="23" width="2.140625" style="2" customWidth="1"/>
    <col min="24" max="24" width="2.140625" style="3" customWidth="1"/>
    <col min="25" max="25" width="6.85546875" customWidth="1"/>
    <col min="26" max="26" width="2.85546875" customWidth="1"/>
    <col min="27" max="27" width="2.28515625" customWidth="1"/>
    <col min="28" max="28" width="2.85546875" customWidth="1"/>
    <col min="29" max="29" width="5.85546875" customWidth="1"/>
    <col min="30" max="30" width="9.140625" style="2"/>
    <col min="31" max="31" width="4" style="2" customWidth="1"/>
    <col min="32" max="32" width="1.5703125" style="2" customWidth="1"/>
    <col min="33" max="33" width="4" style="2" customWidth="1"/>
    <col min="34" max="34" width="6.42578125" style="2" customWidth="1"/>
    <col min="35" max="16384" width="9.140625" style="2"/>
  </cols>
  <sheetData>
    <row r="1" spans="1:37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37" customFormat="1" ht="15" customHeight="1">
      <c r="E2" s="7"/>
      <c r="F2" s="230" t="s">
        <v>74</v>
      </c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</row>
    <row r="3" spans="1:37" customFormat="1" ht="15" customHeight="1">
      <c r="A3" s="6"/>
      <c r="B3" s="6"/>
      <c r="C3" s="6"/>
      <c r="D3" s="6"/>
      <c r="E3" s="101" t="s">
        <v>0</v>
      </c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</row>
    <row r="4" spans="1:37" customFormat="1" ht="15" customHeight="1">
      <c r="A4" s="6"/>
      <c r="B4" s="6"/>
      <c r="C4" s="6"/>
      <c r="D4" s="6"/>
      <c r="E4" s="231" t="s">
        <v>1</v>
      </c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231"/>
    </row>
    <row r="5" spans="1:37" hidden="1"/>
    <row r="6" spans="1:37" ht="5.25" customHeight="1"/>
    <row r="7" spans="1:37" ht="12.75" customHeight="1">
      <c r="A7" s="167" t="s">
        <v>2</v>
      </c>
      <c r="B7" s="167" t="s">
        <v>64</v>
      </c>
      <c r="C7" s="167" t="s">
        <v>3</v>
      </c>
      <c r="D7" s="9"/>
      <c r="E7" s="9">
        <v>1</v>
      </c>
      <c r="F7" s="9"/>
      <c r="G7" s="9"/>
      <c r="H7" s="9">
        <v>2</v>
      </c>
      <c r="I7" s="9"/>
      <c r="J7" s="9"/>
      <c r="K7" s="9">
        <v>3</v>
      </c>
      <c r="L7" s="9"/>
      <c r="M7" s="9"/>
      <c r="N7" s="9">
        <v>4</v>
      </c>
      <c r="O7" s="9"/>
      <c r="P7" s="9"/>
      <c r="Q7" s="9">
        <v>5</v>
      </c>
      <c r="R7" s="9"/>
      <c r="S7" s="9"/>
      <c r="T7" s="9">
        <v>6</v>
      </c>
      <c r="U7" s="9"/>
      <c r="V7" s="9"/>
      <c r="W7" s="9">
        <v>7</v>
      </c>
      <c r="X7" s="9"/>
      <c r="Y7" s="167" t="s">
        <v>4</v>
      </c>
      <c r="Z7" s="232" t="s">
        <v>5</v>
      </c>
      <c r="AA7" s="232"/>
      <c r="AB7" s="232"/>
      <c r="AC7" s="167" t="s">
        <v>6</v>
      </c>
    </row>
    <row r="8" spans="1:37" ht="12.75" customHeight="1">
      <c r="A8" s="233">
        <v>1</v>
      </c>
      <c r="B8" s="235" t="s">
        <v>7</v>
      </c>
      <c r="C8" s="235" t="s">
        <v>28</v>
      </c>
      <c r="D8" s="10"/>
      <c r="E8" s="11"/>
      <c r="F8" s="12"/>
      <c r="G8" s="18"/>
      <c r="H8" s="19">
        <v>1</v>
      </c>
      <c r="I8" s="20"/>
      <c r="J8" s="18"/>
      <c r="K8" s="19">
        <v>1</v>
      </c>
      <c r="L8" s="20"/>
      <c r="M8" s="18"/>
      <c r="N8" s="19">
        <v>1</v>
      </c>
      <c r="O8" s="20"/>
      <c r="P8" s="18"/>
      <c r="Q8" s="19">
        <v>1</v>
      </c>
      <c r="R8" s="20"/>
      <c r="S8" s="81"/>
      <c r="T8" s="82">
        <v>0</v>
      </c>
      <c r="U8" s="82"/>
      <c r="V8" s="18"/>
      <c r="W8" s="19">
        <v>1</v>
      </c>
      <c r="X8" s="20"/>
      <c r="Y8" s="239">
        <f>SUM(E8+H8+K8+N8+Q8+T8+W8)</f>
        <v>5</v>
      </c>
      <c r="Z8" s="241">
        <f>SUM(D9+G9+J9+M9+P9+S9+V9)</f>
        <v>17</v>
      </c>
      <c r="AA8" s="243" t="s">
        <v>8</v>
      </c>
      <c r="AB8" s="241">
        <f>SUM(F9+I9+L9+O9+R9+U9+X9)</f>
        <v>5</v>
      </c>
      <c r="AC8" s="251" t="s">
        <v>15</v>
      </c>
    </row>
    <row r="9" spans="1:37" ht="12.75" customHeight="1">
      <c r="A9" s="234"/>
      <c r="B9" s="236"/>
      <c r="C9" s="236"/>
      <c r="D9" s="28"/>
      <c r="E9" s="29"/>
      <c r="F9" s="30"/>
      <c r="G9" s="33">
        <v>3</v>
      </c>
      <c r="H9" s="34"/>
      <c r="I9" s="35">
        <v>0</v>
      </c>
      <c r="J9" s="33">
        <v>3</v>
      </c>
      <c r="K9" s="34"/>
      <c r="L9" s="35">
        <v>0</v>
      </c>
      <c r="M9" s="33">
        <v>3</v>
      </c>
      <c r="N9" s="34"/>
      <c r="O9" s="35">
        <v>1</v>
      </c>
      <c r="P9" s="33">
        <v>3</v>
      </c>
      <c r="Q9" s="34"/>
      <c r="R9" s="35">
        <v>0</v>
      </c>
      <c r="S9" s="89">
        <v>2</v>
      </c>
      <c r="T9" s="90"/>
      <c r="U9" s="90">
        <v>3</v>
      </c>
      <c r="V9" s="33">
        <v>3</v>
      </c>
      <c r="W9" s="34"/>
      <c r="X9" s="35">
        <v>1</v>
      </c>
      <c r="Y9" s="240"/>
      <c r="Z9" s="242"/>
      <c r="AA9" s="244"/>
      <c r="AB9" s="242"/>
      <c r="AC9" s="252"/>
    </row>
    <row r="10" spans="1:37" ht="12.75" customHeight="1">
      <c r="A10" s="233">
        <v>2</v>
      </c>
      <c r="B10" s="235" t="s">
        <v>72</v>
      </c>
      <c r="C10" s="235" t="s">
        <v>71</v>
      </c>
      <c r="D10" s="16"/>
      <c r="E10" s="17">
        <v>0</v>
      </c>
      <c r="F10" s="21"/>
      <c r="G10" s="46"/>
      <c r="H10" s="47"/>
      <c r="I10" s="48"/>
      <c r="J10" s="134"/>
      <c r="K10" s="137">
        <v>0</v>
      </c>
      <c r="L10" s="138"/>
      <c r="M10" s="134"/>
      <c r="N10" s="137">
        <v>0</v>
      </c>
      <c r="O10" s="138"/>
      <c r="P10" s="81"/>
      <c r="Q10" s="82">
        <v>0</v>
      </c>
      <c r="R10" s="83"/>
      <c r="S10" s="81"/>
      <c r="T10" s="82">
        <v>0</v>
      </c>
      <c r="U10" s="83"/>
      <c r="V10" s="81"/>
      <c r="W10" s="82">
        <v>0</v>
      </c>
      <c r="X10" s="82"/>
      <c r="Y10" s="239">
        <f t="shared" ref="Y10" si="0">SUM(E10+H10+K10+N10+Q10+T10+W10)</f>
        <v>0</v>
      </c>
      <c r="Z10" s="241">
        <f t="shared" ref="Z10" si="1">SUM(D11+G11+J11+M11+P11+S11+V11)</f>
        <v>0</v>
      </c>
      <c r="AA10" s="243" t="s">
        <v>8</v>
      </c>
      <c r="AB10" s="241">
        <f t="shared" ref="AB10" si="2">SUM(F11+I11+L11+O11+R11+U11+X11)</f>
        <v>18</v>
      </c>
      <c r="AC10" s="247" t="s">
        <v>18</v>
      </c>
    </row>
    <row r="11" spans="1:37" ht="12.75" customHeight="1">
      <c r="A11" s="234"/>
      <c r="B11" s="236"/>
      <c r="C11" s="236"/>
      <c r="D11" s="31">
        <v>0</v>
      </c>
      <c r="E11" s="32"/>
      <c r="F11" s="36">
        <v>3</v>
      </c>
      <c r="G11" s="46"/>
      <c r="H11" s="47"/>
      <c r="I11" s="48"/>
      <c r="J11" s="139">
        <v>0</v>
      </c>
      <c r="K11" s="140"/>
      <c r="L11" s="141">
        <v>3</v>
      </c>
      <c r="M11" s="139">
        <v>0</v>
      </c>
      <c r="N11" s="140"/>
      <c r="O11" s="141">
        <v>3</v>
      </c>
      <c r="P11" s="89">
        <v>0</v>
      </c>
      <c r="Q11" s="90"/>
      <c r="R11" s="91">
        <v>3</v>
      </c>
      <c r="S11" s="89">
        <v>0</v>
      </c>
      <c r="T11" s="90"/>
      <c r="U11" s="91">
        <v>3</v>
      </c>
      <c r="V11" s="89">
        <v>0</v>
      </c>
      <c r="W11" s="90"/>
      <c r="X11" s="90">
        <v>3</v>
      </c>
      <c r="Y11" s="240"/>
      <c r="Z11" s="242"/>
      <c r="AA11" s="244"/>
      <c r="AB11" s="242"/>
      <c r="AC11" s="248"/>
    </row>
    <row r="12" spans="1:37" ht="12.75" customHeight="1">
      <c r="A12" s="233">
        <v>3</v>
      </c>
      <c r="B12" s="235" t="s">
        <v>76</v>
      </c>
      <c r="C12" s="235" t="s">
        <v>73</v>
      </c>
      <c r="D12" s="16"/>
      <c r="E12" s="17">
        <v>0</v>
      </c>
      <c r="F12" s="21"/>
      <c r="G12" s="22"/>
      <c r="H12" s="23">
        <v>1</v>
      </c>
      <c r="I12" s="24"/>
      <c r="J12" s="60"/>
      <c r="K12" s="61"/>
      <c r="L12" s="62"/>
      <c r="M12" s="18"/>
      <c r="N12" s="19">
        <v>1</v>
      </c>
      <c r="O12" s="20"/>
      <c r="P12" s="18"/>
      <c r="Q12" s="19">
        <v>1</v>
      </c>
      <c r="R12" s="20"/>
      <c r="S12" s="81"/>
      <c r="T12" s="82">
        <v>0</v>
      </c>
      <c r="U12" s="83"/>
      <c r="V12" s="18"/>
      <c r="W12" s="19">
        <v>1</v>
      </c>
      <c r="X12" s="20"/>
      <c r="Y12" s="239">
        <f t="shared" ref="Y12" si="3">SUM(E12+H12+K12+N12+Q12+T12+W12)</f>
        <v>4</v>
      </c>
      <c r="Z12" s="241">
        <f t="shared" ref="Z12" si="4">SUM(D13+G13+J13+M13+P13+S13+V13)</f>
        <v>13</v>
      </c>
      <c r="AA12" s="243" t="s">
        <v>8</v>
      </c>
      <c r="AB12" s="241">
        <f t="shared" ref="AB12" si="5">SUM(F13+I13+L13+O13+R13+U13+X13)</f>
        <v>10</v>
      </c>
      <c r="AC12" s="251" t="s">
        <v>12</v>
      </c>
    </row>
    <row r="13" spans="1:37" ht="12.75" customHeight="1">
      <c r="A13" s="234"/>
      <c r="B13" s="236"/>
      <c r="C13" s="236"/>
      <c r="D13" s="31">
        <v>0</v>
      </c>
      <c r="E13" s="32"/>
      <c r="F13" s="36">
        <v>3</v>
      </c>
      <c r="G13" s="37">
        <v>3</v>
      </c>
      <c r="H13" s="38"/>
      <c r="I13" s="39">
        <v>0</v>
      </c>
      <c r="J13" s="66"/>
      <c r="K13" s="67"/>
      <c r="L13" s="68"/>
      <c r="M13" s="33">
        <v>3</v>
      </c>
      <c r="N13" s="34"/>
      <c r="O13" s="35">
        <v>1</v>
      </c>
      <c r="P13" s="33">
        <v>3</v>
      </c>
      <c r="Q13" s="34"/>
      <c r="R13" s="35">
        <v>2</v>
      </c>
      <c r="S13" s="89">
        <v>1</v>
      </c>
      <c r="T13" s="90"/>
      <c r="U13" s="91">
        <v>3</v>
      </c>
      <c r="V13" s="33">
        <v>3</v>
      </c>
      <c r="W13" s="34"/>
      <c r="X13" s="35">
        <v>1</v>
      </c>
      <c r="Y13" s="240"/>
      <c r="Z13" s="242"/>
      <c r="AA13" s="244"/>
      <c r="AB13" s="242"/>
      <c r="AC13" s="252"/>
    </row>
    <row r="14" spans="1:37" ht="12.75" customHeight="1">
      <c r="A14" s="249">
        <v>4</v>
      </c>
      <c r="B14" s="235" t="s">
        <v>72</v>
      </c>
      <c r="C14" s="235" t="s">
        <v>70</v>
      </c>
      <c r="D14" s="16"/>
      <c r="E14" s="17">
        <v>0</v>
      </c>
      <c r="F14" s="21"/>
      <c r="G14" s="22"/>
      <c r="H14" s="23">
        <v>1</v>
      </c>
      <c r="I14" s="24"/>
      <c r="J14" s="16"/>
      <c r="K14" s="17">
        <v>0</v>
      </c>
      <c r="L14" s="21"/>
      <c r="M14" s="46"/>
      <c r="N14" s="69"/>
      <c r="O14" s="48"/>
      <c r="P14" s="18"/>
      <c r="Q14" s="19">
        <v>1</v>
      </c>
      <c r="R14" s="20"/>
      <c r="S14" s="81"/>
      <c r="T14" s="82">
        <v>0</v>
      </c>
      <c r="U14" s="82"/>
      <c r="V14" s="18"/>
      <c r="W14" s="19">
        <v>1</v>
      </c>
      <c r="X14" s="20"/>
      <c r="Y14" s="239">
        <f t="shared" ref="Y14" si="6">SUM(E14+H14+K14+N14+Q14+T14+W14)</f>
        <v>3</v>
      </c>
      <c r="Z14" s="241">
        <f t="shared" ref="Z14" si="7">SUM(D15+G15+J15+M15+P15+S15+V15)</f>
        <v>11</v>
      </c>
      <c r="AA14" s="243" t="s">
        <v>8</v>
      </c>
      <c r="AB14" s="241">
        <f t="shared" ref="AB14" si="8">SUM(F15+I15+L15+O15+R15+U15+X15)</f>
        <v>9</v>
      </c>
      <c r="AC14" s="247" t="s">
        <v>9</v>
      </c>
    </row>
    <row r="15" spans="1:37" ht="12.75" customHeight="1">
      <c r="A15" s="250"/>
      <c r="B15" s="236"/>
      <c r="C15" s="236"/>
      <c r="D15" s="31">
        <v>1</v>
      </c>
      <c r="E15" s="32"/>
      <c r="F15" s="36">
        <v>3</v>
      </c>
      <c r="G15" s="37">
        <v>3</v>
      </c>
      <c r="H15" s="38"/>
      <c r="I15" s="39">
        <v>0</v>
      </c>
      <c r="J15" s="31">
        <v>1</v>
      </c>
      <c r="K15" s="32"/>
      <c r="L15" s="36">
        <v>3</v>
      </c>
      <c r="M15" s="46"/>
      <c r="N15" s="69"/>
      <c r="O15" s="48"/>
      <c r="P15" s="33">
        <v>3</v>
      </c>
      <c r="Q15" s="34"/>
      <c r="R15" s="35">
        <v>0</v>
      </c>
      <c r="S15" s="89">
        <v>0</v>
      </c>
      <c r="T15" s="90"/>
      <c r="U15" s="90">
        <v>3</v>
      </c>
      <c r="V15" s="33">
        <v>3</v>
      </c>
      <c r="W15" s="34"/>
      <c r="X15" s="35">
        <v>0</v>
      </c>
      <c r="Y15" s="240"/>
      <c r="Z15" s="242"/>
      <c r="AA15" s="244"/>
      <c r="AB15" s="242"/>
      <c r="AC15" s="248"/>
    </row>
    <row r="16" spans="1:37" ht="12.75" customHeight="1">
      <c r="A16" s="233">
        <v>5</v>
      </c>
      <c r="B16" s="235" t="s">
        <v>72</v>
      </c>
      <c r="C16" s="235" t="s">
        <v>77</v>
      </c>
      <c r="D16" s="16"/>
      <c r="E16" s="17">
        <v>0</v>
      </c>
      <c r="F16" s="21"/>
      <c r="G16" s="18"/>
      <c r="H16" s="19">
        <v>1</v>
      </c>
      <c r="I16" s="20"/>
      <c r="J16" s="134"/>
      <c r="K16" s="137">
        <v>0</v>
      </c>
      <c r="L16" s="138"/>
      <c r="M16" s="16"/>
      <c r="N16" s="17">
        <v>0</v>
      </c>
      <c r="O16" s="21"/>
      <c r="P16" s="60"/>
      <c r="Q16" s="70"/>
      <c r="R16" s="62"/>
      <c r="S16" s="81"/>
      <c r="T16" s="82">
        <v>0</v>
      </c>
      <c r="U16" s="82"/>
      <c r="V16" s="81"/>
      <c r="W16" s="82">
        <v>0</v>
      </c>
      <c r="X16" s="83"/>
      <c r="Y16" s="239">
        <f t="shared" ref="Y16" si="9">SUM(E16+H16+K16+N16+Q16+T16+W16)</f>
        <v>1</v>
      </c>
      <c r="Z16" s="241">
        <f t="shared" ref="Z16" si="10">SUM(D17+G17+J17+M17+P17+S17+V17)</f>
        <v>6</v>
      </c>
      <c r="AA16" s="243" t="s">
        <v>8</v>
      </c>
      <c r="AB16" s="241">
        <f t="shared" ref="AB16" si="11">SUM(F17+I17+L17+O17+R17+U17+X17)</f>
        <v>15</v>
      </c>
      <c r="AC16" s="247" t="s">
        <v>16</v>
      </c>
      <c r="AK16" s="2" t="s">
        <v>50</v>
      </c>
    </row>
    <row r="17" spans="1:29" ht="12.75" customHeight="1">
      <c r="A17" s="234"/>
      <c r="B17" s="236"/>
      <c r="C17" s="236"/>
      <c r="D17" s="31">
        <v>0</v>
      </c>
      <c r="E17" s="32"/>
      <c r="F17" s="36">
        <v>3</v>
      </c>
      <c r="G17" s="37">
        <v>3</v>
      </c>
      <c r="H17" s="34"/>
      <c r="I17" s="35">
        <v>0</v>
      </c>
      <c r="J17" s="139">
        <v>2</v>
      </c>
      <c r="K17" s="140"/>
      <c r="L17" s="141">
        <v>3</v>
      </c>
      <c r="M17" s="31">
        <v>0</v>
      </c>
      <c r="N17" s="32"/>
      <c r="O17" s="36">
        <v>3</v>
      </c>
      <c r="P17" s="66"/>
      <c r="Q17" s="72"/>
      <c r="R17" s="68"/>
      <c r="S17" s="89">
        <v>0</v>
      </c>
      <c r="T17" s="90"/>
      <c r="U17" s="90">
        <v>3</v>
      </c>
      <c r="V17" s="89">
        <v>1</v>
      </c>
      <c r="W17" s="90"/>
      <c r="X17" s="91">
        <v>3</v>
      </c>
      <c r="Y17" s="240"/>
      <c r="Z17" s="242"/>
      <c r="AA17" s="244"/>
      <c r="AB17" s="242"/>
      <c r="AC17" s="248"/>
    </row>
    <row r="18" spans="1:29" ht="12.75" customHeight="1">
      <c r="A18" s="233">
        <v>6</v>
      </c>
      <c r="B18" s="235" t="s">
        <v>7</v>
      </c>
      <c r="C18" s="235" t="s">
        <v>75</v>
      </c>
      <c r="D18" s="18"/>
      <c r="E18" s="19">
        <v>1</v>
      </c>
      <c r="F18" s="20"/>
      <c r="G18" s="18"/>
      <c r="H18" s="19">
        <v>1</v>
      </c>
      <c r="I18" s="20"/>
      <c r="J18" s="18"/>
      <c r="K18" s="19">
        <v>1</v>
      </c>
      <c r="L18" s="20"/>
      <c r="M18" s="18"/>
      <c r="N18" s="19">
        <v>1</v>
      </c>
      <c r="O18" s="20"/>
      <c r="P18" s="18"/>
      <c r="Q18" s="19">
        <v>1</v>
      </c>
      <c r="R18" s="20"/>
      <c r="S18" s="46"/>
      <c r="T18" s="73"/>
      <c r="U18" s="73"/>
      <c r="V18" s="18"/>
      <c r="W18" s="19">
        <v>1</v>
      </c>
      <c r="X18" s="20"/>
      <c r="Y18" s="239">
        <f t="shared" ref="Y18" si="12">SUM(E18+H18+K18+N18+Q18+T18+W18)</f>
        <v>6</v>
      </c>
      <c r="Z18" s="241">
        <f t="shared" ref="Z18" si="13">SUM(D19+G19+J19+M19+P19+S19+V19)</f>
        <v>18</v>
      </c>
      <c r="AA18" s="243" t="s">
        <v>8</v>
      </c>
      <c r="AB18" s="241">
        <f t="shared" ref="AB18" si="14">SUM(F19+I19+L19+O19+R19+U19+X19)</f>
        <v>3</v>
      </c>
      <c r="AC18" s="251" t="s">
        <v>11</v>
      </c>
    </row>
    <row r="19" spans="1:29" ht="12.75" customHeight="1">
      <c r="A19" s="234"/>
      <c r="B19" s="236"/>
      <c r="C19" s="236"/>
      <c r="D19" s="33">
        <v>3</v>
      </c>
      <c r="E19" s="34"/>
      <c r="F19" s="35">
        <v>2</v>
      </c>
      <c r="G19" s="33">
        <v>3</v>
      </c>
      <c r="H19" s="34"/>
      <c r="I19" s="35">
        <v>0</v>
      </c>
      <c r="J19" s="33">
        <v>3</v>
      </c>
      <c r="K19" s="34"/>
      <c r="L19" s="35">
        <v>1</v>
      </c>
      <c r="M19" s="33">
        <v>3</v>
      </c>
      <c r="N19" s="34"/>
      <c r="O19" s="35">
        <v>0</v>
      </c>
      <c r="P19" s="33">
        <v>3</v>
      </c>
      <c r="Q19" s="34"/>
      <c r="R19" s="35">
        <v>0</v>
      </c>
      <c r="S19" s="46"/>
      <c r="T19" s="73"/>
      <c r="U19" s="73"/>
      <c r="V19" s="33">
        <v>3</v>
      </c>
      <c r="W19" s="34"/>
      <c r="X19" s="35">
        <v>0</v>
      </c>
      <c r="Y19" s="240"/>
      <c r="Z19" s="242"/>
      <c r="AA19" s="244"/>
      <c r="AB19" s="242"/>
      <c r="AC19" s="252"/>
    </row>
    <row r="20" spans="1:29" ht="12.75" customHeight="1">
      <c r="A20" s="233">
        <v>7</v>
      </c>
      <c r="B20" s="235" t="s">
        <v>29</v>
      </c>
      <c r="C20" s="235" t="s">
        <v>21</v>
      </c>
      <c r="D20" s="16"/>
      <c r="E20" s="17">
        <v>0</v>
      </c>
      <c r="F20" s="21"/>
      <c r="G20" s="18"/>
      <c r="H20" s="19">
        <v>1</v>
      </c>
      <c r="I20" s="20"/>
      <c r="J20" s="81"/>
      <c r="K20" s="82">
        <v>0</v>
      </c>
      <c r="L20" s="83"/>
      <c r="M20" s="81"/>
      <c r="N20" s="82">
        <v>0</v>
      </c>
      <c r="O20" s="82"/>
      <c r="P20" s="18"/>
      <c r="Q20" s="19">
        <v>1</v>
      </c>
      <c r="R20" s="20"/>
      <c r="S20" s="81"/>
      <c r="T20" s="82">
        <v>0</v>
      </c>
      <c r="U20" s="82"/>
      <c r="V20" s="73"/>
      <c r="W20" s="73"/>
      <c r="X20" s="48"/>
      <c r="Y20" s="239">
        <f t="shared" ref="Y20" si="15">SUM(E20+H20+K20+N20+Q20+T20+W20)</f>
        <v>2</v>
      </c>
      <c r="Z20" s="241">
        <f t="shared" ref="Z20" si="16">SUM(D21+G21+J21+M21+P21+S21+V21)</f>
        <v>8</v>
      </c>
      <c r="AA20" s="243" t="s">
        <v>8</v>
      </c>
      <c r="AB20" s="241">
        <f t="shared" ref="AB20" si="17">SUM(F21+I21+L21+O21+R21+U21+X21)</f>
        <v>13</v>
      </c>
      <c r="AC20" s="247" t="s">
        <v>14</v>
      </c>
    </row>
    <row r="21" spans="1:29" ht="12.75" customHeight="1">
      <c r="A21" s="234"/>
      <c r="B21" s="236"/>
      <c r="C21" s="236"/>
      <c r="D21" s="31">
        <v>1</v>
      </c>
      <c r="E21" s="32"/>
      <c r="F21" s="36">
        <v>3</v>
      </c>
      <c r="G21" s="33">
        <v>3</v>
      </c>
      <c r="H21" s="34"/>
      <c r="I21" s="35">
        <v>0</v>
      </c>
      <c r="J21" s="89">
        <v>1</v>
      </c>
      <c r="K21" s="90"/>
      <c r="L21" s="91">
        <v>3</v>
      </c>
      <c r="M21" s="89">
        <v>0</v>
      </c>
      <c r="N21" s="90"/>
      <c r="O21" s="90">
        <v>3</v>
      </c>
      <c r="P21" s="33">
        <v>3</v>
      </c>
      <c r="Q21" s="34"/>
      <c r="R21" s="35">
        <v>1</v>
      </c>
      <c r="S21" s="89">
        <v>0</v>
      </c>
      <c r="T21" s="90"/>
      <c r="U21" s="90">
        <v>3</v>
      </c>
      <c r="V21" s="73"/>
      <c r="W21" s="73"/>
      <c r="X21" s="48"/>
      <c r="Y21" s="240"/>
      <c r="Z21" s="242"/>
      <c r="AA21" s="244"/>
      <c r="AB21" s="242"/>
      <c r="AC21" s="248"/>
    </row>
    <row r="22" spans="1:29" ht="12.75">
      <c r="Y22" s="2"/>
      <c r="Z22" s="169">
        <v>73</v>
      </c>
      <c r="AA22" s="2"/>
      <c r="AB22" s="169">
        <v>73</v>
      </c>
      <c r="AC22" s="2"/>
    </row>
    <row r="23" spans="1:29" ht="12.75">
      <c r="A23" s="96"/>
      <c r="B23" s="96"/>
      <c r="C23" s="96"/>
      <c r="D23" s="97"/>
      <c r="E23" s="97"/>
      <c r="F23" s="97"/>
      <c r="G23" s="97"/>
      <c r="H23" s="96"/>
      <c r="I23" s="98"/>
      <c r="J23" s="99"/>
      <c r="K23" s="97"/>
      <c r="L23" s="98"/>
      <c r="M23" s="99"/>
      <c r="N23" s="97"/>
      <c r="O23" s="98"/>
      <c r="P23" s="99"/>
      <c r="Q23" s="97"/>
      <c r="R23" s="98"/>
      <c r="S23" s="99"/>
      <c r="T23" s="97"/>
      <c r="U23" s="97"/>
      <c r="V23" s="97"/>
      <c r="W23" s="97"/>
      <c r="X23" s="98"/>
      <c r="Y23" s="99"/>
      <c r="Z23" s="99"/>
      <c r="AA23" s="99"/>
      <c r="AB23" s="99"/>
      <c r="AC23" s="99"/>
    </row>
    <row r="24" spans="1:29" ht="12.75">
      <c r="A24" s="96"/>
      <c r="B24" s="96"/>
      <c r="C24" s="96"/>
      <c r="D24" s="97"/>
      <c r="E24" s="97"/>
      <c r="F24" s="97"/>
      <c r="G24" s="99"/>
      <c r="H24" s="96"/>
      <c r="I24" s="98"/>
      <c r="J24" s="99"/>
      <c r="K24" s="97"/>
      <c r="L24" s="98"/>
      <c r="M24" s="99"/>
      <c r="N24" s="97"/>
      <c r="O24" s="98"/>
      <c r="P24" s="99"/>
      <c r="Q24" s="97"/>
      <c r="R24" s="98"/>
      <c r="S24" s="99"/>
      <c r="T24" s="97"/>
      <c r="U24" s="97"/>
      <c r="V24" s="97"/>
      <c r="W24" s="97"/>
      <c r="X24" s="98"/>
      <c r="Y24" s="99"/>
      <c r="Z24" s="99"/>
      <c r="AA24" s="99"/>
      <c r="AB24" s="99"/>
      <c r="AC24" s="99"/>
    </row>
    <row r="25" spans="1:29" ht="12.75">
      <c r="A25" s="96"/>
      <c r="B25" s="96"/>
      <c r="C25" s="96"/>
      <c r="D25" s="97"/>
      <c r="E25" s="97"/>
      <c r="F25" s="97"/>
      <c r="G25" s="99"/>
      <c r="H25" s="96"/>
      <c r="I25" s="98"/>
      <c r="J25" s="99"/>
      <c r="K25" s="97"/>
      <c r="L25" s="98"/>
      <c r="M25" s="99"/>
      <c r="N25" s="97"/>
      <c r="O25" s="98"/>
      <c r="P25" s="99"/>
      <c r="Q25" s="97"/>
      <c r="R25" s="98"/>
      <c r="S25" s="99"/>
      <c r="T25" s="97"/>
      <c r="U25" s="97"/>
      <c r="V25" s="97"/>
      <c r="W25" s="97"/>
      <c r="X25" s="98"/>
      <c r="Y25" s="99"/>
      <c r="Z25" s="99"/>
      <c r="AA25" s="99"/>
      <c r="AB25" s="99"/>
      <c r="AC25" s="99"/>
    </row>
    <row r="26" spans="1:29" ht="12.75">
      <c r="A26" s="96"/>
      <c r="B26" s="96"/>
      <c r="C26" s="96"/>
      <c r="D26" s="97"/>
      <c r="E26" s="97"/>
      <c r="F26" s="97"/>
      <c r="G26" s="99"/>
      <c r="H26" s="96"/>
      <c r="I26" s="98"/>
      <c r="J26" s="99"/>
      <c r="K26" s="97"/>
      <c r="L26" s="98"/>
      <c r="M26" s="99"/>
      <c r="N26" s="97"/>
      <c r="O26" s="98"/>
      <c r="P26" s="99"/>
      <c r="Q26" s="97"/>
      <c r="R26" s="98"/>
      <c r="S26" s="99"/>
      <c r="T26" s="97"/>
      <c r="U26" s="97"/>
      <c r="V26" s="97"/>
      <c r="W26" s="97"/>
      <c r="X26" s="98"/>
      <c r="Y26" s="99"/>
      <c r="Z26" s="99"/>
      <c r="AA26" s="99"/>
      <c r="AB26" s="99"/>
      <c r="AC26" s="99"/>
    </row>
    <row r="27" spans="1:29" ht="13.5" customHeight="1">
      <c r="A27" s="99"/>
      <c r="B27" s="99"/>
      <c r="C27" s="99"/>
      <c r="D27" s="97"/>
      <c r="E27" s="97"/>
      <c r="F27" s="97"/>
      <c r="G27" s="99"/>
      <c r="H27" s="96"/>
      <c r="I27" s="98"/>
      <c r="J27" s="99"/>
      <c r="K27" s="97"/>
      <c r="L27" s="98"/>
      <c r="M27" s="99"/>
      <c r="N27" s="97"/>
      <c r="O27" s="98"/>
      <c r="P27" s="99"/>
      <c r="Q27" s="97"/>
      <c r="R27" s="98"/>
      <c r="S27" s="99"/>
      <c r="T27" s="97"/>
      <c r="U27" s="97"/>
      <c r="V27" s="97"/>
      <c r="W27" s="97"/>
      <c r="X27" s="98"/>
      <c r="Y27" s="99"/>
      <c r="Z27" s="99"/>
      <c r="AA27" s="99"/>
      <c r="AB27" s="99"/>
      <c r="AC27" s="99"/>
    </row>
    <row r="28" spans="1:29" ht="12.75">
      <c r="A28" s="99"/>
      <c r="B28" s="99"/>
      <c r="C28" s="168" t="s">
        <v>19</v>
      </c>
      <c r="D28" s="168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</row>
  </sheetData>
  <mergeCells count="59">
    <mergeCell ref="AA20:AA21"/>
    <mergeCell ref="AB20:AB21"/>
    <mergeCell ref="AC20:AC21"/>
    <mergeCell ref="AB16:AB17"/>
    <mergeCell ref="AC16:AC17"/>
    <mergeCell ref="AA18:AA19"/>
    <mergeCell ref="AB18:AB19"/>
    <mergeCell ref="AC18:AC19"/>
    <mergeCell ref="AA16:AA17"/>
    <mergeCell ref="A20:A21"/>
    <mergeCell ref="B20:B21"/>
    <mergeCell ref="C20:C21"/>
    <mergeCell ref="Y20:Y21"/>
    <mergeCell ref="Z20:Z21"/>
    <mergeCell ref="A18:A19"/>
    <mergeCell ref="B18:B19"/>
    <mergeCell ref="C18:C19"/>
    <mergeCell ref="Y18:Y19"/>
    <mergeCell ref="Z18:Z19"/>
    <mergeCell ref="A16:A17"/>
    <mergeCell ref="B16:B17"/>
    <mergeCell ref="C16:C17"/>
    <mergeCell ref="Y16:Y17"/>
    <mergeCell ref="Z16:Z17"/>
    <mergeCell ref="AB12:AB13"/>
    <mergeCell ref="AC12:AC13"/>
    <mergeCell ref="A14:A15"/>
    <mergeCell ref="B14:B15"/>
    <mergeCell ref="C14:C15"/>
    <mergeCell ref="Y14:Y15"/>
    <mergeCell ref="Z14:Z15"/>
    <mergeCell ref="AA14:AA15"/>
    <mergeCell ref="AB14:AB15"/>
    <mergeCell ref="AC14:AC15"/>
    <mergeCell ref="A12:A13"/>
    <mergeCell ref="B12:B13"/>
    <mergeCell ref="C12:C13"/>
    <mergeCell ref="Y12:Y13"/>
    <mergeCell ref="Z12:Z13"/>
    <mergeCell ref="AA12:AA13"/>
    <mergeCell ref="AC8:AC9"/>
    <mergeCell ref="A10:A11"/>
    <mergeCell ref="B10:B11"/>
    <mergeCell ref="C10:C11"/>
    <mergeCell ref="Y10:Y11"/>
    <mergeCell ref="Z10:Z11"/>
    <mergeCell ref="AA10:AA11"/>
    <mergeCell ref="AB10:AB11"/>
    <mergeCell ref="AC10:AC11"/>
    <mergeCell ref="F2:X2"/>
    <mergeCell ref="E4:X4"/>
    <mergeCell ref="Z7:AB7"/>
    <mergeCell ref="A8:A9"/>
    <mergeCell ref="B8:B9"/>
    <mergeCell ref="C8:C9"/>
    <mergeCell ref="Y8:Y9"/>
    <mergeCell ref="Z8:Z9"/>
    <mergeCell ref="AA8:AA9"/>
    <mergeCell ref="AB8:AB9"/>
  </mergeCells>
  <pageMargins left="0.70866141732283472" right="0.70866141732283472" top="0" bottom="0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8"/>
  <sheetViews>
    <sheetView workbookViewId="0">
      <selection activeCell="C16" sqref="C16:C17"/>
    </sheetView>
  </sheetViews>
  <sheetFormatPr defaultRowHeight="12.75"/>
  <cols>
    <col min="1" max="1" width="2.7109375" style="2" bestFit="1" customWidth="1"/>
    <col min="2" max="2" width="11.140625" style="2" customWidth="1"/>
    <col min="3" max="3" width="21.42578125" style="2" customWidth="1"/>
    <col min="4" max="4" width="2.140625" style="4" customWidth="1"/>
    <col min="5" max="5" width="2" style="7" customWidth="1"/>
    <col min="6" max="6" width="2.140625" style="3" customWidth="1"/>
    <col min="7" max="7" width="2.140625" style="4" customWidth="1"/>
    <col min="8" max="8" width="2" style="2" customWidth="1"/>
    <col min="9" max="9" width="2.140625" style="3" customWidth="1"/>
    <col min="10" max="10" width="2.140625" style="4" customWidth="1"/>
    <col min="11" max="11" width="2" style="2" customWidth="1"/>
    <col min="12" max="12" width="2.140625" style="3" customWidth="1"/>
    <col min="13" max="13" width="2.140625" style="4" customWidth="1"/>
    <col min="14" max="14" width="2.140625" style="2" customWidth="1"/>
    <col min="15" max="15" width="2.140625" style="3" customWidth="1"/>
    <col min="16" max="16" width="2.140625" style="4" customWidth="1"/>
    <col min="17" max="17" width="2" style="2" customWidth="1"/>
    <col min="18" max="18" width="2.140625" style="3" customWidth="1"/>
    <col min="19" max="19" width="2.140625" style="4" customWidth="1"/>
    <col min="20" max="20" width="2.140625" style="2" customWidth="1"/>
    <col min="21" max="21" width="2.140625" style="3" customWidth="1"/>
    <col min="22" max="22" width="6.42578125" style="2" customWidth="1"/>
    <col min="23" max="23" width="4" style="2" customWidth="1"/>
    <col min="24" max="24" width="1.5703125" style="2" customWidth="1"/>
    <col min="25" max="25" width="4" style="2" customWidth="1"/>
    <col min="26" max="26" width="6.42578125" style="2" customWidth="1"/>
    <col min="27" max="16384" width="9.140625" style="2"/>
  </cols>
  <sheetData>
    <row r="1" spans="1:26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6" customFormat="1" ht="15" customHeight="1">
      <c r="E2" s="7"/>
      <c r="F2" s="230" t="s">
        <v>69</v>
      </c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</row>
    <row r="3" spans="1:26" customFormat="1" ht="15" customHeight="1">
      <c r="A3" s="6"/>
      <c r="B3" s="6"/>
      <c r="C3" s="6"/>
      <c r="D3" s="6"/>
      <c r="E3" s="101" t="s">
        <v>0</v>
      </c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</row>
    <row r="4" spans="1:26" customFormat="1" ht="15" customHeight="1">
      <c r="A4" s="6"/>
      <c r="B4" s="6"/>
      <c r="C4" s="6"/>
      <c r="D4" s="6"/>
      <c r="E4" s="231" t="s">
        <v>1</v>
      </c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</row>
    <row r="5" spans="1:26" hidden="1"/>
    <row r="6" spans="1:26" ht="5.25" customHeight="1"/>
    <row r="7" spans="1:26" ht="12.75" customHeight="1">
      <c r="A7" s="163" t="s">
        <v>2</v>
      </c>
      <c r="B7" s="163" t="s">
        <v>64</v>
      </c>
      <c r="C7" s="163" t="s">
        <v>3</v>
      </c>
      <c r="D7" s="9"/>
      <c r="E7" s="9">
        <v>1</v>
      </c>
      <c r="F7" s="9"/>
      <c r="G7" s="9"/>
      <c r="H7" s="9">
        <v>2</v>
      </c>
      <c r="I7" s="9"/>
      <c r="J7" s="9"/>
      <c r="K7" s="9">
        <v>3</v>
      </c>
      <c r="L7" s="9"/>
      <c r="M7" s="9"/>
      <c r="N7" s="9">
        <v>4</v>
      </c>
      <c r="O7" s="9"/>
      <c r="P7" s="9"/>
      <c r="Q7" s="9">
        <v>5</v>
      </c>
      <c r="R7" s="9"/>
      <c r="S7" s="9"/>
      <c r="T7" s="9">
        <v>6</v>
      </c>
      <c r="U7" s="9"/>
      <c r="V7" s="163" t="s">
        <v>4</v>
      </c>
      <c r="W7" s="232" t="s">
        <v>5</v>
      </c>
      <c r="X7" s="232"/>
      <c r="Y7" s="232"/>
      <c r="Z7" s="163" t="s">
        <v>6</v>
      </c>
    </row>
    <row r="8" spans="1:26" ht="12.75" customHeight="1">
      <c r="A8" s="233">
        <v>1</v>
      </c>
      <c r="B8" s="235" t="s">
        <v>7</v>
      </c>
      <c r="C8" s="235" t="s">
        <v>28</v>
      </c>
      <c r="D8" s="10"/>
      <c r="E8" s="11"/>
      <c r="F8" s="12"/>
      <c r="G8" s="13"/>
      <c r="H8" s="14">
        <v>1</v>
      </c>
      <c r="I8" s="15"/>
      <c r="J8" s="13"/>
      <c r="K8" s="14">
        <v>1</v>
      </c>
      <c r="L8" s="15"/>
      <c r="M8" s="18"/>
      <c r="N8" s="19">
        <v>1</v>
      </c>
      <c r="O8" s="20"/>
      <c r="P8" s="18"/>
      <c r="Q8" s="19">
        <v>1</v>
      </c>
      <c r="R8" s="20"/>
      <c r="S8" s="18"/>
      <c r="T8" s="19">
        <v>1</v>
      </c>
      <c r="U8" s="20"/>
      <c r="V8" s="239">
        <f>SUM(E8+H8+K8+N8+Q8+T8)</f>
        <v>5</v>
      </c>
      <c r="W8" s="241">
        <f>SUM(D9+G9+J9+M9+P9+S9)</f>
        <v>15</v>
      </c>
      <c r="X8" s="243" t="s">
        <v>8</v>
      </c>
      <c r="Y8" s="241">
        <f>SUM(F9+I9+L9+O9+R9+U9)</f>
        <v>2</v>
      </c>
      <c r="Z8" s="251" t="s">
        <v>11</v>
      </c>
    </row>
    <row r="9" spans="1:26" ht="12.75" customHeight="1">
      <c r="A9" s="234"/>
      <c r="B9" s="236"/>
      <c r="C9" s="236"/>
      <c r="D9" s="28"/>
      <c r="E9" s="29"/>
      <c r="F9" s="30"/>
      <c r="G9" s="13">
        <v>3</v>
      </c>
      <c r="H9" s="14"/>
      <c r="I9" s="15">
        <v>1</v>
      </c>
      <c r="J9" s="13">
        <v>3</v>
      </c>
      <c r="K9" s="14"/>
      <c r="L9" s="15">
        <v>1</v>
      </c>
      <c r="M9" s="33">
        <v>3</v>
      </c>
      <c r="N9" s="34"/>
      <c r="O9" s="35">
        <v>0</v>
      </c>
      <c r="P9" s="33">
        <v>3</v>
      </c>
      <c r="Q9" s="34"/>
      <c r="R9" s="35">
        <v>0</v>
      </c>
      <c r="S9" s="33">
        <v>3</v>
      </c>
      <c r="T9" s="34"/>
      <c r="U9" s="35">
        <v>0</v>
      </c>
      <c r="V9" s="240"/>
      <c r="W9" s="242"/>
      <c r="X9" s="244"/>
      <c r="Y9" s="242"/>
      <c r="Z9" s="252"/>
    </row>
    <row r="10" spans="1:26" ht="12.75" customHeight="1">
      <c r="A10" s="233">
        <v>2</v>
      </c>
      <c r="B10" s="235" t="s">
        <v>7</v>
      </c>
      <c r="C10" s="235" t="s">
        <v>23</v>
      </c>
      <c r="D10" s="81"/>
      <c r="E10" s="82">
        <v>0</v>
      </c>
      <c r="F10" s="83"/>
      <c r="G10" s="46"/>
      <c r="H10" s="47"/>
      <c r="I10" s="48"/>
      <c r="J10" s="134"/>
      <c r="K10" s="137">
        <v>0</v>
      </c>
      <c r="L10" s="138"/>
      <c r="M10" s="81"/>
      <c r="N10" s="82">
        <v>0</v>
      </c>
      <c r="O10" s="83"/>
      <c r="P10" s="18"/>
      <c r="Q10" s="19">
        <v>1</v>
      </c>
      <c r="R10" s="20"/>
      <c r="S10" s="22"/>
      <c r="T10" s="23">
        <v>1</v>
      </c>
      <c r="U10" s="24"/>
      <c r="V10" s="239">
        <f t="shared" ref="V10" si="0">SUM(E10+H10+K10+N10+Q10+T10)</f>
        <v>2</v>
      </c>
      <c r="W10" s="241">
        <f t="shared" ref="W10" si="1">SUM(D11+G11+J11+M11+P11+S11)</f>
        <v>9</v>
      </c>
      <c r="X10" s="243" t="s">
        <v>8</v>
      </c>
      <c r="Y10" s="241">
        <f t="shared" ref="Y10" si="2">SUM(F11+I11+L11+O11+R11+U11)</f>
        <v>9</v>
      </c>
      <c r="Z10" s="247" t="s">
        <v>9</v>
      </c>
    </row>
    <row r="11" spans="1:26" ht="12.75" customHeight="1">
      <c r="A11" s="234"/>
      <c r="B11" s="236"/>
      <c r="C11" s="236"/>
      <c r="D11" s="89">
        <v>1</v>
      </c>
      <c r="E11" s="90"/>
      <c r="F11" s="91">
        <v>3</v>
      </c>
      <c r="G11" s="46"/>
      <c r="H11" s="47"/>
      <c r="I11" s="48"/>
      <c r="J11" s="139">
        <v>2</v>
      </c>
      <c r="K11" s="140"/>
      <c r="L11" s="141">
        <v>3</v>
      </c>
      <c r="M11" s="89">
        <v>0</v>
      </c>
      <c r="N11" s="90"/>
      <c r="O11" s="91">
        <v>3</v>
      </c>
      <c r="P11" s="33">
        <v>3</v>
      </c>
      <c r="Q11" s="34"/>
      <c r="R11" s="35">
        <v>0</v>
      </c>
      <c r="S11" s="37">
        <v>3</v>
      </c>
      <c r="T11" s="55"/>
      <c r="U11" s="39">
        <v>0</v>
      </c>
      <c r="V11" s="240"/>
      <c r="W11" s="242"/>
      <c r="X11" s="244"/>
      <c r="Y11" s="242"/>
      <c r="Z11" s="248"/>
    </row>
    <row r="12" spans="1:26" ht="12.75" customHeight="1">
      <c r="A12" s="233">
        <v>3</v>
      </c>
      <c r="B12" s="235" t="s">
        <v>32</v>
      </c>
      <c r="C12" s="235" t="s">
        <v>24</v>
      </c>
      <c r="D12" s="81"/>
      <c r="E12" s="82">
        <v>0</v>
      </c>
      <c r="F12" s="83"/>
      <c r="G12" s="22"/>
      <c r="H12" s="23">
        <v>1</v>
      </c>
      <c r="I12" s="24"/>
      <c r="J12" s="60"/>
      <c r="K12" s="61"/>
      <c r="L12" s="62"/>
      <c r="M12" s="81"/>
      <c r="N12" s="82">
        <v>0</v>
      </c>
      <c r="O12" s="83"/>
      <c r="P12" s="18"/>
      <c r="Q12" s="19">
        <v>1</v>
      </c>
      <c r="R12" s="20"/>
      <c r="S12" s="18"/>
      <c r="T12" s="19">
        <v>1</v>
      </c>
      <c r="U12" s="20"/>
      <c r="V12" s="239">
        <f t="shared" ref="V12" si="3">SUM(E12+H12+K12+N12+Q12+T12)</f>
        <v>3</v>
      </c>
      <c r="W12" s="241">
        <f t="shared" ref="W12" si="4">SUM(D13+G13+J13+M13+P13+S13)</f>
        <v>11</v>
      </c>
      <c r="X12" s="243" t="s">
        <v>8</v>
      </c>
      <c r="Y12" s="241">
        <f t="shared" ref="Y12" si="5">SUM(F13+I13+L13+O13+R13+U13)</f>
        <v>9</v>
      </c>
      <c r="Z12" s="251" t="s">
        <v>12</v>
      </c>
    </row>
    <row r="13" spans="1:26" ht="12.75" customHeight="1">
      <c r="A13" s="234"/>
      <c r="B13" s="236"/>
      <c r="C13" s="236"/>
      <c r="D13" s="89">
        <v>1</v>
      </c>
      <c r="E13" s="90"/>
      <c r="F13" s="91">
        <v>3</v>
      </c>
      <c r="G13" s="37">
        <v>3</v>
      </c>
      <c r="H13" s="38"/>
      <c r="I13" s="39">
        <v>2</v>
      </c>
      <c r="J13" s="66"/>
      <c r="K13" s="67"/>
      <c r="L13" s="68"/>
      <c r="M13" s="89">
        <v>1</v>
      </c>
      <c r="N13" s="90"/>
      <c r="O13" s="91">
        <v>3</v>
      </c>
      <c r="P13" s="33">
        <v>3</v>
      </c>
      <c r="Q13" s="34"/>
      <c r="R13" s="35">
        <v>1</v>
      </c>
      <c r="S13" s="33">
        <v>3</v>
      </c>
      <c r="T13" s="34"/>
      <c r="U13" s="35">
        <v>0</v>
      </c>
      <c r="V13" s="240"/>
      <c r="W13" s="242"/>
      <c r="X13" s="244"/>
      <c r="Y13" s="242"/>
      <c r="Z13" s="252"/>
    </row>
    <row r="14" spans="1:26" ht="12.75" customHeight="1">
      <c r="A14" s="249">
        <v>4</v>
      </c>
      <c r="B14" s="235" t="s">
        <v>72</v>
      </c>
      <c r="C14" s="235" t="s">
        <v>70</v>
      </c>
      <c r="D14" s="16"/>
      <c r="E14" s="17">
        <v>0</v>
      </c>
      <c r="F14" s="21"/>
      <c r="G14" s="18"/>
      <c r="H14" s="19">
        <v>1</v>
      </c>
      <c r="I14" s="20"/>
      <c r="J14" s="18"/>
      <c r="K14" s="19">
        <v>1</v>
      </c>
      <c r="L14" s="20"/>
      <c r="M14" s="46"/>
      <c r="N14" s="69"/>
      <c r="O14" s="48"/>
      <c r="P14" s="22"/>
      <c r="Q14" s="19">
        <v>1</v>
      </c>
      <c r="R14" s="20"/>
      <c r="S14" s="18"/>
      <c r="T14" s="19">
        <v>1</v>
      </c>
      <c r="U14" s="20"/>
      <c r="V14" s="239">
        <f t="shared" ref="V14" si="6">SUM(E14+H14+K14+N14+Q14+T14)</f>
        <v>4</v>
      </c>
      <c r="W14" s="241">
        <f t="shared" ref="W14" si="7">SUM(D15+G15+J15+M15+P15+S15)</f>
        <v>12</v>
      </c>
      <c r="X14" s="243" t="s">
        <v>8</v>
      </c>
      <c r="Y14" s="241">
        <f t="shared" ref="Y14" si="8">SUM(F15+I15+L15+O15+R15+U15)</f>
        <v>4</v>
      </c>
      <c r="Z14" s="251" t="s">
        <v>15</v>
      </c>
    </row>
    <row r="15" spans="1:26" ht="12.75" customHeight="1">
      <c r="A15" s="250"/>
      <c r="B15" s="236"/>
      <c r="C15" s="236"/>
      <c r="D15" s="31">
        <v>0</v>
      </c>
      <c r="E15" s="32"/>
      <c r="F15" s="36">
        <v>3</v>
      </c>
      <c r="G15" s="33">
        <v>3</v>
      </c>
      <c r="H15" s="34"/>
      <c r="I15" s="35">
        <v>0</v>
      </c>
      <c r="J15" s="33">
        <v>3</v>
      </c>
      <c r="K15" s="34"/>
      <c r="L15" s="35">
        <v>1</v>
      </c>
      <c r="M15" s="46"/>
      <c r="N15" s="69"/>
      <c r="O15" s="48"/>
      <c r="P15" s="33">
        <v>3</v>
      </c>
      <c r="Q15" s="34"/>
      <c r="R15" s="35">
        <v>0</v>
      </c>
      <c r="S15" s="33">
        <v>3</v>
      </c>
      <c r="T15" s="34"/>
      <c r="U15" s="35">
        <v>0</v>
      </c>
      <c r="V15" s="240"/>
      <c r="W15" s="242"/>
      <c r="X15" s="244"/>
      <c r="Y15" s="242"/>
      <c r="Z15" s="252"/>
    </row>
    <row r="16" spans="1:26" ht="12.75" customHeight="1">
      <c r="A16" s="233">
        <v>5</v>
      </c>
      <c r="B16" s="235" t="s">
        <v>72</v>
      </c>
      <c r="C16" s="235" t="s">
        <v>77</v>
      </c>
      <c r="D16" s="16"/>
      <c r="E16" s="17">
        <v>0</v>
      </c>
      <c r="F16" s="21"/>
      <c r="G16" s="16"/>
      <c r="H16" s="17">
        <v>0</v>
      </c>
      <c r="I16" s="21"/>
      <c r="J16" s="134"/>
      <c r="K16" s="137">
        <v>0</v>
      </c>
      <c r="L16" s="138"/>
      <c r="M16" s="81"/>
      <c r="N16" s="82">
        <v>0</v>
      </c>
      <c r="O16" s="83"/>
      <c r="P16" s="60"/>
      <c r="Q16" s="70"/>
      <c r="R16" s="62"/>
      <c r="S16" s="43"/>
      <c r="T16" s="44">
        <v>0</v>
      </c>
      <c r="U16" s="45"/>
      <c r="V16" s="239">
        <f t="shared" ref="V16" si="9">SUM(E16+H16+K16+N16+Q16+T16)</f>
        <v>0</v>
      </c>
      <c r="W16" s="241">
        <f t="shared" ref="W16" si="10">SUM(D17+G17+J17+M17+P17+S17)</f>
        <v>2</v>
      </c>
      <c r="X16" s="243" t="s">
        <v>8</v>
      </c>
      <c r="Y16" s="241">
        <f t="shared" ref="Y16" si="11">SUM(F17+I17+L17+O17+R17+U17)</f>
        <v>15</v>
      </c>
      <c r="Z16" s="247" t="s">
        <v>16</v>
      </c>
    </row>
    <row r="17" spans="1:26" ht="12.75" customHeight="1">
      <c r="A17" s="234"/>
      <c r="B17" s="236"/>
      <c r="C17" s="236"/>
      <c r="D17" s="31">
        <v>0</v>
      </c>
      <c r="E17" s="32"/>
      <c r="F17" s="36">
        <v>3</v>
      </c>
      <c r="G17" s="63">
        <v>0</v>
      </c>
      <c r="H17" s="32"/>
      <c r="I17" s="36">
        <v>3</v>
      </c>
      <c r="J17" s="139">
        <v>1</v>
      </c>
      <c r="K17" s="140"/>
      <c r="L17" s="141">
        <v>3</v>
      </c>
      <c r="M17" s="89">
        <v>0</v>
      </c>
      <c r="N17" s="90"/>
      <c r="O17" s="91">
        <v>3</v>
      </c>
      <c r="P17" s="66"/>
      <c r="Q17" s="72"/>
      <c r="R17" s="68"/>
      <c r="S17" s="52">
        <v>1</v>
      </c>
      <c r="T17" s="53"/>
      <c r="U17" s="54">
        <v>3</v>
      </c>
      <c r="V17" s="240"/>
      <c r="W17" s="242"/>
      <c r="X17" s="244"/>
      <c r="Y17" s="242"/>
      <c r="Z17" s="248"/>
    </row>
    <row r="18" spans="1:26" ht="12.75" customHeight="1">
      <c r="A18" s="233">
        <v>6</v>
      </c>
      <c r="B18" s="235" t="s">
        <v>72</v>
      </c>
      <c r="C18" s="235" t="s">
        <v>71</v>
      </c>
      <c r="D18" s="134"/>
      <c r="E18" s="137">
        <v>0</v>
      </c>
      <c r="F18" s="138"/>
      <c r="G18" s="16"/>
      <c r="H18" s="17">
        <v>0</v>
      </c>
      <c r="I18" s="21"/>
      <c r="J18" s="81"/>
      <c r="K18" s="82">
        <v>0</v>
      </c>
      <c r="L18" s="83"/>
      <c r="M18" s="81"/>
      <c r="N18" s="82">
        <v>0</v>
      </c>
      <c r="O18" s="83"/>
      <c r="P18" s="18"/>
      <c r="Q18" s="19">
        <v>1</v>
      </c>
      <c r="R18" s="20"/>
      <c r="S18" s="46"/>
      <c r="T18" s="73"/>
      <c r="U18" s="48"/>
      <c r="V18" s="239">
        <f t="shared" ref="V18" si="12">SUM(E18+H18+K18+N18+Q18+T18)</f>
        <v>1</v>
      </c>
      <c r="W18" s="241">
        <f t="shared" ref="W18" si="13">SUM(D19+G19+J19+M19+P19+S19)</f>
        <v>3</v>
      </c>
      <c r="X18" s="243" t="s">
        <v>8</v>
      </c>
      <c r="Y18" s="241">
        <f t="shared" ref="Y18" si="14">SUM(F19+I19+L19+O19+R19+U19)</f>
        <v>13</v>
      </c>
      <c r="Z18" s="247" t="s">
        <v>14</v>
      </c>
    </row>
    <row r="19" spans="1:26" ht="12.75" customHeight="1">
      <c r="A19" s="234"/>
      <c r="B19" s="236"/>
      <c r="C19" s="236"/>
      <c r="D19" s="139">
        <v>0</v>
      </c>
      <c r="E19" s="140"/>
      <c r="F19" s="141">
        <v>3</v>
      </c>
      <c r="G19" s="31">
        <v>0</v>
      </c>
      <c r="H19" s="32"/>
      <c r="I19" s="36">
        <v>3</v>
      </c>
      <c r="J19" s="89">
        <v>0</v>
      </c>
      <c r="K19" s="90"/>
      <c r="L19" s="91">
        <v>3</v>
      </c>
      <c r="M19" s="89">
        <v>0</v>
      </c>
      <c r="N19" s="90"/>
      <c r="O19" s="91">
        <v>3</v>
      </c>
      <c r="P19" s="33">
        <v>3</v>
      </c>
      <c r="Q19" s="34"/>
      <c r="R19" s="35">
        <v>1</v>
      </c>
      <c r="S19" s="46"/>
      <c r="T19" s="73"/>
      <c r="U19" s="48"/>
      <c r="V19" s="240"/>
      <c r="W19" s="242"/>
      <c r="X19" s="244"/>
      <c r="Y19" s="242"/>
      <c r="Z19" s="248"/>
    </row>
    <row r="20" spans="1:26" ht="12.75" customHeight="1">
      <c r="W20" s="164">
        <v>52</v>
      </c>
      <c r="X20" s="95"/>
      <c r="Y20" s="164">
        <v>52</v>
      </c>
    </row>
    <row r="21" spans="1:26">
      <c r="A21" s="96"/>
      <c r="B21" s="96"/>
      <c r="C21" s="96"/>
      <c r="D21" s="97"/>
      <c r="E21" s="97"/>
      <c r="F21" s="97"/>
      <c r="G21" s="97"/>
      <c r="H21" s="96"/>
      <c r="I21" s="98"/>
      <c r="J21" s="99"/>
      <c r="K21" s="97"/>
      <c r="L21" s="98"/>
      <c r="M21" s="99"/>
      <c r="N21" s="97"/>
      <c r="O21" s="98"/>
      <c r="P21" s="99"/>
      <c r="Q21" s="97"/>
      <c r="R21" s="98"/>
      <c r="S21" s="99"/>
      <c r="T21" s="97"/>
      <c r="U21" s="98"/>
      <c r="V21" s="99"/>
      <c r="W21" s="99"/>
      <c r="X21" s="99"/>
      <c r="Y21" s="99"/>
      <c r="Z21" s="99"/>
    </row>
    <row r="22" spans="1:26">
      <c r="A22" s="96"/>
      <c r="B22" s="96"/>
      <c r="C22" s="96"/>
      <c r="D22" s="97"/>
      <c r="E22" s="97"/>
      <c r="F22" s="97"/>
      <c r="G22" s="99"/>
      <c r="H22" s="96"/>
      <c r="I22" s="98"/>
      <c r="J22" s="99"/>
      <c r="K22" s="97"/>
      <c r="L22" s="98"/>
      <c r="M22" s="99"/>
      <c r="N22" s="97"/>
      <c r="O22" s="98"/>
      <c r="P22" s="99"/>
      <c r="Q22" s="97"/>
      <c r="R22" s="98"/>
      <c r="S22" s="99"/>
      <c r="T22" s="97"/>
      <c r="U22" s="98"/>
      <c r="V22" s="99"/>
      <c r="W22" s="99"/>
      <c r="X22" s="99"/>
      <c r="Y22" s="99"/>
      <c r="Z22" s="99"/>
    </row>
    <row r="23" spans="1:26">
      <c r="A23" s="96"/>
      <c r="B23" s="96"/>
      <c r="C23" s="96"/>
      <c r="D23" s="97"/>
      <c r="E23" s="97"/>
      <c r="F23" s="97"/>
      <c r="G23" s="99"/>
      <c r="H23" s="96"/>
      <c r="I23" s="98"/>
      <c r="J23" s="99"/>
      <c r="K23" s="97"/>
      <c r="L23" s="98"/>
      <c r="M23" s="99"/>
      <c r="N23" s="97"/>
      <c r="O23" s="98"/>
      <c r="P23" s="99"/>
      <c r="Q23" s="97"/>
      <c r="R23" s="98"/>
      <c r="S23" s="99"/>
      <c r="T23" s="97"/>
      <c r="U23" s="98"/>
      <c r="V23" s="99"/>
      <c r="W23" s="99"/>
      <c r="X23" s="99"/>
      <c r="Y23" s="99"/>
      <c r="Z23" s="99"/>
    </row>
    <row r="24" spans="1:26">
      <c r="A24" s="96"/>
      <c r="B24" s="96"/>
      <c r="C24" s="96"/>
      <c r="D24" s="97"/>
      <c r="E24" s="97"/>
      <c r="F24" s="97"/>
      <c r="G24" s="99"/>
      <c r="H24" s="96"/>
      <c r="I24" s="98"/>
      <c r="J24" s="99"/>
      <c r="K24" s="97"/>
      <c r="L24" s="98"/>
      <c r="M24" s="99"/>
      <c r="N24" s="97"/>
      <c r="O24" s="98"/>
      <c r="P24" s="99"/>
      <c r="Q24" s="97"/>
      <c r="R24" s="98"/>
      <c r="S24" s="99"/>
      <c r="T24" s="97"/>
      <c r="U24" s="98"/>
      <c r="V24" s="99"/>
      <c r="W24" s="99"/>
      <c r="X24" s="99"/>
      <c r="Y24" s="99"/>
      <c r="Z24" s="99"/>
    </row>
    <row r="25" spans="1:26">
      <c r="A25" s="99"/>
      <c r="B25" s="99"/>
      <c r="C25" s="99"/>
      <c r="D25" s="97"/>
      <c r="E25" s="97"/>
      <c r="F25" s="97"/>
      <c r="G25" s="99"/>
      <c r="H25" s="96"/>
      <c r="I25" s="98"/>
      <c r="J25" s="99"/>
      <c r="K25" s="97"/>
      <c r="L25" s="98"/>
      <c r="M25" s="99"/>
      <c r="N25" s="97"/>
      <c r="O25" s="98"/>
      <c r="P25" s="99"/>
      <c r="Q25" s="97"/>
      <c r="R25" s="98"/>
      <c r="S25" s="99"/>
      <c r="T25" s="97"/>
      <c r="U25" s="98"/>
      <c r="V25" s="99"/>
      <c r="W25" s="99"/>
      <c r="X25" s="99"/>
      <c r="Y25" s="99"/>
      <c r="Z25" s="99"/>
    </row>
    <row r="26" spans="1:26">
      <c r="A26" s="99"/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99"/>
      <c r="Q26" s="99"/>
      <c r="R26" s="99"/>
      <c r="S26" s="99"/>
      <c r="T26" s="99"/>
      <c r="U26" s="99"/>
      <c r="V26" s="99"/>
      <c r="W26" s="99"/>
      <c r="X26" s="99"/>
      <c r="Y26" s="99"/>
      <c r="Z26" s="99"/>
    </row>
    <row r="27" spans="1:26">
      <c r="A27" s="99"/>
      <c r="B27" s="99"/>
      <c r="C27" s="99"/>
      <c r="D27" s="99"/>
      <c r="E27" s="99"/>
      <c r="F27" s="99"/>
      <c r="G27" s="99"/>
      <c r="H27" s="99"/>
      <c r="I27" s="99"/>
      <c r="J27" s="99"/>
      <c r="K27" s="99"/>
      <c r="L27" s="99"/>
      <c r="M27" s="99"/>
      <c r="N27" s="99"/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</row>
    <row r="28" spans="1:26">
      <c r="A28" s="99"/>
      <c r="B28" s="99"/>
      <c r="C28" s="253" t="s">
        <v>19</v>
      </c>
      <c r="D28" s="253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99"/>
      <c r="X28" s="99"/>
      <c r="Y28" s="99"/>
      <c r="Z28" s="99"/>
    </row>
  </sheetData>
  <mergeCells count="52">
    <mergeCell ref="F2:U2"/>
    <mergeCell ref="E4:U4"/>
    <mergeCell ref="W7:Y7"/>
    <mergeCell ref="A8:A9"/>
    <mergeCell ref="B8:B9"/>
    <mergeCell ref="C8:C9"/>
    <mergeCell ref="V8:V9"/>
    <mergeCell ref="W8:W9"/>
    <mergeCell ref="X8:X9"/>
    <mergeCell ref="Y8:Y9"/>
    <mergeCell ref="X12:X13"/>
    <mergeCell ref="Z8:Z9"/>
    <mergeCell ref="A10:A11"/>
    <mergeCell ref="B10:B11"/>
    <mergeCell ref="C10:C11"/>
    <mergeCell ref="V10:V11"/>
    <mergeCell ref="W10:W11"/>
    <mergeCell ref="X10:X11"/>
    <mergeCell ref="Y10:Y11"/>
    <mergeCell ref="Z10:Z11"/>
    <mergeCell ref="X16:X17"/>
    <mergeCell ref="Y12:Y13"/>
    <mergeCell ref="Z12:Z13"/>
    <mergeCell ref="A14:A15"/>
    <mergeCell ref="B14:B15"/>
    <mergeCell ref="C14:C15"/>
    <mergeCell ref="V14:V15"/>
    <mergeCell ref="W14:W15"/>
    <mergeCell ref="X14:X15"/>
    <mergeCell ref="Y14:Y15"/>
    <mergeCell ref="Z14:Z15"/>
    <mergeCell ref="A12:A13"/>
    <mergeCell ref="B12:B13"/>
    <mergeCell ref="C12:C13"/>
    <mergeCell ref="V12:V13"/>
    <mergeCell ref="W12:W13"/>
    <mergeCell ref="C28:D28"/>
    <mergeCell ref="Y16:Y17"/>
    <mergeCell ref="Z16:Z17"/>
    <mergeCell ref="A18:A19"/>
    <mergeCell ref="B18:B19"/>
    <mergeCell ref="C18:C19"/>
    <mergeCell ref="V18:V19"/>
    <mergeCell ref="W18:W19"/>
    <mergeCell ref="X18:X19"/>
    <mergeCell ref="Y18:Y19"/>
    <mergeCell ref="Z18:Z19"/>
    <mergeCell ref="A16:A17"/>
    <mergeCell ref="B16:B17"/>
    <mergeCell ref="C16:C17"/>
    <mergeCell ref="V16:V17"/>
    <mergeCell ref="W16:W17"/>
  </mergeCells>
  <pageMargins left="0.70866141732283472" right="0.70866141732283472" top="0" bottom="0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1"/>
  <sheetViews>
    <sheetView workbookViewId="0">
      <selection activeCell="B28" sqref="B28:B29"/>
    </sheetView>
  </sheetViews>
  <sheetFormatPr defaultRowHeight="12.75"/>
  <cols>
    <col min="1" max="1" width="2.7109375" style="2" bestFit="1" customWidth="1"/>
    <col min="2" max="2" width="11.140625" style="2" customWidth="1"/>
    <col min="3" max="3" width="21.42578125" style="2" customWidth="1"/>
    <col min="4" max="4" width="2.140625" style="4" customWidth="1"/>
    <col min="5" max="5" width="2" style="7" customWidth="1"/>
    <col min="6" max="6" width="2.140625" style="3" customWidth="1"/>
    <col min="7" max="7" width="2.140625" style="4" customWidth="1"/>
    <col min="8" max="8" width="2" style="2" customWidth="1"/>
    <col min="9" max="9" width="2.140625" style="3" customWidth="1"/>
    <col min="10" max="10" width="2.140625" style="4" customWidth="1"/>
    <col min="11" max="11" width="2" style="2" customWidth="1"/>
    <col min="12" max="12" width="2.140625" style="3" customWidth="1"/>
    <col min="13" max="13" width="2.140625" style="4" customWidth="1"/>
    <col min="14" max="14" width="2.140625" style="2" customWidth="1"/>
    <col min="15" max="15" width="2.140625" style="3" customWidth="1"/>
    <col min="16" max="16" width="2.140625" style="4" customWidth="1"/>
    <col min="17" max="17" width="2" style="2" customWidth="1"/>
    <col min="18" max="18" width="2.140625" style="3" customWidth="1"/>
    <col min="19" max="19" width="2.140625" style="4" customWidth="1"/>
    <col min="20" max="20" width="2.140625" style="2" customWidth="1"/>
    <col min="21" max="21" width="2.140625" style="3" customWidth="1"/>
    <col min="22" max="22" width="2.140625" style="4" customWidth="1"/>
    <col min="23" max="23" width="1.85546875" style="2" customWidth="1"/>
    <col min="24" max="24" width="2.140625" style="3" customWidth="1"/>
    <col min="25" max="25" width="2.140625" style="4" customWidth="1"/>
    <col min="26" max="26" width="1.85546875" style="2" customWidth="1"/>
    <col min="27" max="28" width="2.140625" style="3" customWidth="1"/>
    <col min="29" max="29" width="1.85546875" style="3" customWidth="1"/>
    <col min="30" max="30" width="2.140625" style="3" customWidth="1"/>
    <col min="31" max="31" width="6.42578125" style="2" customWidth="1"/>
    <col min="32" max="32" width="4" style="2" customWidth="1"/>
    <col min="33" max="33" width="1.5703125" style="2" customWidth="1"/>
    <col min="34" max="34" width="4" style="2" customWidth="1"/>
    <col min="35" max="35" width="6.42578125" style="2" customWidth="1"/>
    <col min="36" max="16384" width="9.140625" style="2"/>
  </cols>
  <sheetData>
    <row r="1" spans="1:35" ht="1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AC1" s="2"/>
      <c r="AD1" s="2"/>
    </row>
    <row r="2" spans="1:35" customFormat="1" ht="15" customHeight="1">
      <c r="E2" s="7"/>
      <c r="F2" s="230" t="s">
        <v>30</v>
      </c>
      <c r="G2" s="230"/>
      <c r="H2" s="230"/>
      <c r="I2" s="230"/>
      <c r="J2" s="230"/>
      <c r="K2" s="230"/>
      <c r="L2" s="230"/>
      <c r="M2" s="230"/>
      <c r="N2" s="230"/>
      <c r="O2" s="230"/>
      <c r="P2" s="230"/>
      <c r="Q2" s="230"/>
      <c r="R2" s="230"/>
      <c r="S2" s="230"/>
      <c r="T2" s="230"/>
      <c r="U2" s="230"/>
      <c r="V2" s="230"/>
      <c r="W2" s="230"/>
      <c r="X2" s="230"/>
      <c r="Y2" s="230"/>
      <c r="Z2" s="230"/>
      <c r="AA2" s="230"/>
      <c r="AB2" s="5"/>
    </row>
    <row r="3" spans="1:35" customFormat="1" ht="15" customHeight="1">
      <c r="A3" s="6"/>
      <c r="B3" s="6"/>
      <c r="C3" s="6"/>
      <c r="D3" s="6"/>
      <c r="E3" s="101" t="s">
        <v>0</v>
      </c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3"/>
      <c r="Y3" s="4"/>
      <c r="Z3" s="4"/>
      <c r="AA3" s="7"/>
      <c r="AB3" s="3"/>
    </row>
    <row r="4" spans="1:35" customFormat="1" ht="15" customHeight="1">
      <c r="A4" s="6"/>
      <c r="B4" s="6"/>
      <c r="C4" s="6"/>
      <c r="D4" s="6"/>
      <c r="E4" s="231" t="s">
        <v>1</v>
      </c>
      <c r="F4" s="231"/>
      <c r="G4" s="231"/>
      <c r="H4" s="231"/>
      <c r="I4" s="231"/>
      <c r="J4" s="231"/>
      <c r="K4" s="231"/>
      <c r="L4" s="231"/>
      <c r="M4" s="231"/>
      <c r="N4" s="231"/>
      <c r="O4" s="231"/>
      <c r="P4" s="231"/>
      <c r="Q4" s="231"/>
      <c r="R4" s="231"/>
      <c r="S4" s="231"/>
      <c r="T4" s="231"/>
      <c r="U4" s="231"/>
      <c r="V4" s="231"/>
      <c r="W4" s="231"/>
      <c r="X4" s="3"/>
      <c r="Y4" s="4"/>
      <c r="Z4" s="4"/>
      <c r="AA4" s="7"/>
      <c r="AB4" s="3"/>
    </row>
    <row r="5" spans="1:35" hidden="1"/>
    <row r="6" spans="1:35" ht="5.25" customHeight="1"/>
    <row r="7" spans="1:35" ht="12.75" customHeight="1">
      <c r="A7" s="8" t="s">
        <v>2</v>
      </c>
      <c r="B7" s="8" t="s">
        <v>64</v>
      </c>
      <c r="C7" s="8" t="s">
        <v>3</v>
      </c>
      <c r="D7" s="9"/>
      <c r="E7" s="9">
        <v>1</v>
      </c>
      <c r="F7" s="9"/>
      <c r="G7" s="9"/>
      <c r="H7" s="9">
        <v>2</v>
      </c>
      <c r="I7" s="9"/>
      <c r="J7" s="9"/>
      <c r="K7" s="9">
        <v>3</v>
      </c>
      <c r="L7" s="9"/>
      <c r="M7" s="9"/>
      <c r="N7" s="9">
        <v>4</v>
      </c>
      <c r="O7" s="9"/>
      <c r="P7" s="9"/>
      <c r="Q7" s="9">
        <v>5</v>
      </c>
      <c r="R7" s="9"/>
      <c r="S7" s="9"/>
      <c r="T7" s="9">
        <v>6</v>
      </c>
      <c r="U7" s="9"/>
      <c r="V7" s="9"/>
      <c r="W7" s="9">
        <v>7</v>
      </c>
      <c r="X7" s="9"/>
      <c r="Y7" s="9"/>
      <c r="Z7" s="9">
        <v>8</v>
      </c>
      <c r="AA7" s="9"/>
      <c r="AB7" s="9"/>
      <c r="AC7" s="9">
        <v>9</v>
      </c>
      <c r="AD7" s="9"/>
      <c r="AE7" s="8" t="s">
        <v>4</v>
      </c>
      <c r="AF7" s="232" t="s">
        <v>5</v>
      </c>
      <c r="AG7" s="232"/>
      <c r="AH7" s="232"/>
      <c r="AI7" s="8" t="s">
        <v>6</v>
      </c>
    </row>
    <row r="8" spans="1:35" ht="12.75" customHeight="1">
      <c r="A8" s="233">
        <v>1</v>
      </c>
      <c r="B8" s="235" t="s">
        <v>7</v>
      </c>
      <c r="C8" s="235" t="s">
        <v>28</v>
      </c>
      <c r="D8" s="10"/>
      <c r="E8" s="11"/>
      <c r="F8" s="12"/>
      <c r="G8" s="13"/>
      <c r="H8" s="14">
        <v>1</v>
      </c>
      <c r="I8" s="15"/>
      <c r="J8" s="18"/>
      <c r="K8" s="19">
        <v>1</v>
      </c>
      <c r="L8" s="49"/>
      <c r="M8" s="18"/>
      <c r="N8" s="19">
        <v>1</v>
      </c>
      <c r="O8" s="20"/>
      <c r="P8" s="18"/>
      <c r="Q8" s="19">
        <v>1</v>
      </c>
      <c r="R8" s="20"/>
      <c r="S8" s="18"/>
      <c r="T8" s="19">
        <v>1</v>
      </c>
      <c r="U8" s="20"/>
      <c r="V8" s="22"/>
      <c r="W8" s="23">
        <v>1</v>
      </c>
      <c r="X8" s="24"/>
      <c r="Y8" s="22"/>
      <c r="Z8" s="23">
        <v>1</v>
      </c>
      <c r="AA8" s="25"/>
      <c r="AB8" s="26"/>
      <c r="AC8" s="27">
        <v>1</v>
      </c>
      <c r="AD8" s="20"/>
      <c r="AE8" s="239">
        <f>SUM(E8+H8+K8+N8+Q8+T8+W8+Z8+AC8)</f>
        <v>8</v>
      </c>
      <c r="AF8" s="241">
        <f>SUM(D9+G9+J9+M9+P9+S9+V9+Y9+AB9)</f>
        <v>16</v>
      </c>
      <c r="AG8" s="243" t="s">
        <v>8</v>
      </c>
      <c r="AH8" s="241">
        <f>SUM(F9+I9+L9+O9+R9+U9+X9+AA9+AD9)</f>
        <v>1</v>
      </c>
      <c r="AI8" s="251" t="s">
        <v>11</v>
      </c>
    </row>
    <row r="9" spans="1:35" ht="12.75" customHeight="1">
      <c r="A9" s="234"/>
      <c r="B9" s="236"/>
      <c r="C9" s="236"/>
      <c r="D9" s="28"/>
      <c r="E9" s="29"/>
      <c r="F9" s="30"/>
      <c r="G9" s="13">
        <v>2</v>
      </c>
      <c r="H9" s="14"/>
      <c r="I9" s="15">
        <v>0</v>
      </c>
      <c r="J9" s="33">
        <v>2</v>
      </c>
      <c r="K9" s="34"/>
      <c r="L9" s="56">
        <v>0</v>
      </c>
      <c r="M9" s="33">
        <v>2</v>
      </c>
      <c r="N9" s="34"/>
      <c r="O9" s="35">
        <v>0</v>
      </c>
      <c r="P9" s="33">
        <v>2</v>
      </c>
      <c r="Q9" s="34"/>
      <c r="R9" s="35">
        <v>0</v>
      </c>
      <c r="S9" s="33">
        <v>2</v>
      </c>
      <c r="T9" s="34"/>
      <c r="U9" s="35">
        <v>0</v>
      </c>
      <c r="V9" s="37">
        <v>2</v>
      </c>
      <c r="W9" s="38"/>
      <c r="X9" s="39">
        <v>0</v>
      </c>
      <c r="Y9" s="37">
        <v>2</v>
      </c>
      <c r="Z9" s="38"/>
      <c r="AA9" s="40">
        <v>0</v>
      </c>
      <c r="AB9" s="41">
        <v>2</v>
      </c>
      <c r="AC9" s="42"/>
      <c r="AD9" s="35">
        <v>1</v>
      </c>
      <c r="AE9" s="240"/>
      <c r="AF9" s="242"/>
      <c r="AG9" s="244"/>
      <c r="AH9" s="242"/>
      <c r="AI9" s="252"/>
    </row>
    <row r="10" spans="1:35" ht="12.75" customHeight="1">
      <c r="A10" s="233">
        <v>2</v>
      </c>
      <c r="B10" s="254" t="s">
        <v>10</v>
      </c>
      <c r="C10" s="235" t="s">
        <v>20</v>
      </c>
      <c r="D10" s="81"/>
      <c r="E10" s="82">
        <v>0</v>
      </c>
      <c r="F10" s="83"/>
      <c r="G10" s="46"/>
      <c r="H10" s="47"/>
      <c r="I10" s="48"/>
      <c r="J10" s="22"/>
      <c r="K10" s="23">
        <v>1</v>
      </c>
      <c r="L10" s="24"/>
      <c r="M10" s="18"/>
      <c r="N10" s="19">
        <v>1</v>
      </c>
      <c r="O10" s="20"/>
      <c r="P10" s="18"/>
      <c r="Q10" s="19">
        <v>1</v>
      </c>
      <c r="R10" s="20"/>
      <c r="S10" s="22"/>
      <c r="T10" s="23">
        <v>1</v>
      </c>
      <c r="U10" s="24"/>
      <c r="V10" s="18"/>
      <c r="W10" s="19">
        <v>1</v>
      </c>
      <c r="X10" s="20"/>
      <c r="Y10" s="18"/>
      <c r="Z10" s="19">
        <v>1</v>
      </c>
      <c r="AA10" s="49"/>
      <c r="AB10" s="131"/>
      <c r="AC10" s="132">
        <v>0</v>
      </c>
      <c r="AD10" s="133"/>
      <c r="AE10" s="239">
        <f>SUM(E10+H10+K10+N10+Q10+T10+W10+Z10+AC10)</f>
        <v>6</v>
      </c>
      <c r="AF10" s="241">
        <f>SUM(D11+G11+J11+M11+P11+S11+V11+Y11+AB11)</f>
        <v>12</v>
      </c>
      <c r="AG10" s="243" t="s">
        <v>8</v>
      </c>
      <c r="AH10" s="241">
        <f>SUM(F11+I11+L11+O11+R11+U11+X11+AA11+AD11)</f>
        <v>5</v>
      </c>
      <c r="AI10" s="251" t="s">
        <v>12</v>
      </c>
    </row>
    <row r="11" spans="1:35" ht="12.75" customHeight="1">
      <c r="A11" s="234"/>
      <c r="B11" s="255"/>
      <c r="C11" s="236"/>
      <c r="D11" s="89">
        <v>0</v>
      </c>
      <c r="E11" s="90"/>
      <c r="F11" s="91">
        <v>2</v>
      </c>
      <c r="G11" s="46"/>
      <c r="H11" s="47"/>
      <c r="I11" s="48"/>
      <c r="J11" s="37">
        <v>2</v>
      </c>
      <c r="K11" s="38"/>
      <c r="L11" s="39">
        <v>0</v>
      </c>
      <c r="M11" s="33">
        <v>2</v>
      </c>
      <c r="N11" s="34"/>
      <c r="O11" s="35">
        <v>0</v>
      </c>
      <c r="P11" s="33">
        <v>2</v>
      </c>
      <c r="Q11" s="34"/>
      <c r="R11" s="35">
        <v>0</v>
      </c>
      <c r="S11" s="37">
        <v>2</v>
      </c>
      <c r="T11" s="55"/>
      <c r="U11" s="39">
        <v>0</v>
      </c>
      <c r="V11" s="33">
        <v>2</v>
      </c>
      <c r="W11" s="34"/>
      <c r="X11" s="35">
        <v>1</v>
      </c>
      <c r="Y11" s="33">
        <v>2</v>
      </c>
      <c r="Z11" s="34"/>
      <c r="AA11" s="56">
        <v>0</v>
      </c>
      <c r="AB11" s="131">
        <v>0</v>
      </c>
      <c r="AC11" s="132"/>
      <c r="AD11" s="133">
        <v>2</v>
      </c>
      <c r="AE11" s="240"/>
      <c r="AF11" s="242"/>
      <c r="AG11" s="244"/>
      <c r="AH11" s="242"/>
      <c r="AI11" s="252"/>
    </row>
    <row r="12" spans="1:35" ht="12.75" customHeight="1">
      <c r="A12" s="233">
        <v>3</v>
      </c>
      <c r="B12" s="235" t="s">
        <v>29</v>
      </c>
      <c r="C12" s="235" t="s">
        <v>21</v>
      </c>
      <c r="D12" s="134"/>
      <c r="E12" s="137">
        <v>0</v>
      </c>
      <c r="F12" s="138"/>
      <c r="G12" s="57"/>
      <c r="H12" s="58">
        <v>0</v>
      </c>
      <c r="I12" s="59"/>
      <c r="J12" s="60"/>
      <c r="K12" s="61"/>
      <c r="L12" s="62"/>
      <c r="M12" s="81"/>
      <c r="N12" s="82">
        <v>0</v>
      </c>
      <c r="O12" s="83"/>
      <c r="P12" s="81"/>
      <c r="Q12" s="82">
        <v>0</v>
      </c>
      <c r="R12" s="83"/>
      <c r="S12" s="16"/>
      <c r="T12" s="17">
        <v>0</v>
      </c>
      <c r="U12" s="21"/>
      <c r="V12" s="81"/>
      <c r="W12" s="82">
        <v>0</v>
      </c>
      <c r="X12" s="83"/>
      <c r="Y12" s="18"/>
      <c r="Z12" s="19">
        <v>1</v>
      </c>
      <c r="AA12" s="49"/>
      <c r="AB12" s="130"/>
      <c r="AC12" s="82">
        <v>0</v>
      </c>
      <c r="AD12" s="83"/>
      <c r="AE12" s="239">
        <f>SUM(E12+H12+K12+N12+Q12+T12+W12+Z12+AC12)</f>
        <v>1</v>
      </c>
      <c r="AF12" s="241">
        <f>SUM(D13+G13+J13+M13+P13+S13+V13+Y13+AB13)</f>
        <v>4</v>
      </c>
      <c r="AG12" s="243" t="s">
        <v>8</v>
      </c>
      <c r="AH12" s="241">
        <f>SUM(F13+I13+L13+O13+R13+U13+X13+AA13+AD13)</f>
        <v>15</v>
      </c>
      <c r="AI12" s="245" t="s">
        <v>13</v>
      </c>
    </row>
    <row r="13" spans="1:35" ht="12.75" customHeight="1">
      <c r="A13" s="234"/>
      <c r="B13" s="236"/>
      <c r="C13" s="236"/>
      <c r="D13" s="139">
        <v>0</v>
      </c>
      <c r="E13" s="140"/>
      <c r="F13" s="141">
        <v>2</v>
      </c>
      <c r="G13" s="63">
        <v>0</v>
      </c>
      <c r="H13" s="64"/>
      <c r="I13" s="65">
        <v>2</v>
      </c>
      <c r="J13" s="66"/>
      <c r="K13" s="67"/>
      <c r="L13" s="68"/>
      <c r="M13" s="89">
        <v>1</v>
      </c>
      <c r="N13" s="90"/>
      <c r="O13" s="91">
        <v>2</v>
      </c>
      <c r="P13" s="89">
        <v>0</v>
      </c>
      <c r="Q13" s="90"/>
      <c r="R13" s="91">
        <v>2</v>
      </c>
      <c r="S13" s="31">
        <v>0</v>
      </c>
      <c r="T13" s="32"/>
      <c r="U13" s="36">
        <v>2</v>
      </c>
      <c r="V13" s="89">
        <v>1</v>
      </c>
      <c r="W13" s="90"/>
      <c r="X13" s="91">
        <v>2</v>
      </c>
      <c r="Y13" s="33">
        <v>2</v>
      </c>
      <c r="Z13" s="34"/>
      <c r="AA13" s="56">
        <v>1</v>
      </c>
      <c r="AB13" s="131">
        <v>0</v>
      </c>
      <c r="AC13" s="132"/>
      <c r="AD13" s="133">
        <v>2</v>
      </c>
      <c r="AE13" s="240"/>
      <c r="AF13" s="242"/>
      <c r="AG13" s="244"/>
      <c r="AH13" s="242"/>
      <c r="AI13" s="246"/>
    </row>
    <row r="14" spans="1:35" ht="12.75" customHeight="1">
      <c r="A14" s="249">
        <v>4</v>
      </c>
      <c r="B14" s="235" t="s">
        <v>32</v>
      </c>
      <c r="C14" s="235" t="s">
        <v>22</v>
      </c>
      <c r="D14" s="16"/>
      <c r="E14" s="17">
        <v>0</v>
      </c>
      <c r="F14" s="21"/>
      <c r="G14" s="16"/>
      <c r="H14" s="17">
        <v>0</v>
      </c>
      <c r="I14" s="21"/>
      <c r="J14" s="18"/>
      <c r="K14" s="19">
        <v>1</v>
      </c>
      <c r="L14" s="20"/>
      <c r="M14" s="46"/>
      <c r="N14" s="69"/>
      <c r="O14" s="48"/>
      <c r="P14" s="22"/>
      <c r="Q14" s="19">
        <v>1</v>
      </c>
      <c r="R14" s="20"/>
      <c r="S14" s="16"/>
      <c r="T14" s="17">
        <v>0</v>
      </c>
      <c r="U14" s="21"/>
      <c r="V14" s="16"/>
      <c r="W14" s="17">
        <v>0</v>
      </c>
      <c r="X14" s="21"/>
      <c r="Y14" s="18"/>
      <c r="Z14" s="19">
        <v>1</v>
      </c>
      <c r="AA14" s="49"/>
      <c r="AB14" s="57"/>
      <c r="AC14" s="58">
        <v>0</v>
      </c>
      <c r="AD14" s="59"/>
      <c r="AE14" s="239">
        <f>SUM(E14+H14+K14+N14+Q14+T14+W14+Z14+AC14)</f>
        <v>3</v>
      </c>
      <c r="AF14" s="241">
        <f>SUM(D15+G15+J15+M15+P15+S15+V15+Y15+AB15)</f>
        <v>7</v>
      </c>
      <c r="AG14" s="243" t="s">
        <v>8</v>
      </c>
      <c r="AH14" s="241">
        <f>SUM(F15+I15+L15+O15+R15+U15+X15+AA15+AD15)</f>
        <v>11</v>
      </c>
      <c r="AI14" s="247" t="s">
        <v>16</v>
      </c>
    </row>
    <row r="15" spans="1:35" ht="12.75" customHeight="1">
      <c r="A15" s="250"/>
      <c r="B15" s="236"/>
      <c r="C15" s="236"/>
      <c r="D15" s="31">
        <v>0</v>
      </c>
      <c r="E15" s="32"/>
      <c r="F15" s="36">
        <v>2</v>
      </c>
      <c r="G15" s="31">
        <v>0</v>
      </c>
      <c r="H15" s="32"/>
      <c r="I15" s="36">
        <v>2</v>
      </c>
      <c r="J15" s="33">
        <v>2</v>
      </c>
      <c r="K15" s="34"/>
      <c r="L15" s="35">
        <v>1</v>
      </c>
      <c r="M15" s="46"/>
      <c r="N15" s="69"/>
      <c r="O15" s="48"/>
      <c r="P15" s="33">
        <v>2</v>
      </c>
      <c r="Q15" s="34"/>
      <c r="R15" s="35">
        <v>0</v>
      </c>
      <c r="S15" s="31">
        <v>0</v>
      </c>
      <c r="T15" s="32"/>
      <c r="U15" s="36">
        <v>2</v>
      </c>
      <c r="V15" s="31">
        <v>1</v>
      </c>
      <c r="W15" s="32"/>
      <c r="X15" s="36">
        <v>2</v>
      </c>
      <c r="Y15" s="33">
        <v>2</v>
      </c>
      <c r="Z15" s="34"/>
      <c r="AA15" s="56">
        <v>0</v>
      </c>
      <c r="AB15" s="63">
        <v>0</v>
      </c>
      <c r="AC15" s="64"/>
      <c r="AD15" s="65">
        <v>2</v>
      </c>
      <c r="AE15" s="240"/>
      <c r="AF15" s="242"/>
      <c r="AG15" s="244"/>
      <c r="AH15" s="242"/>
      <c r="AI15" s="248"/>
    </row>
    <row r="16" spans="1:35" ht="12.75" customHeight="1">
      <c r="A16" s="233">
        <v>5</v>
      </c>
      <c r="B16" s="235" t="s">
        <v>32</v>
      </c>
      <c r="C16" s="235" t="s">
        <v>23</v>
      </c>
      <c r="D16" s="16"/>
      <c r="E16" s="17">
        <v>0</v>
      </c>
      <c r="F16" s="21"/>
      <c r="G16" s="16"/>
      <c r="H16" s="17">
        <v>0</v>
      </c>
      <c r="I16" s="21"/>
      <c r="J16" s="22"/>
      <c r="K16" s="23">
        <v>1</v>
      </c>
      <c r="L16" s="24"/>
      <c r="M16" s="134"/>
      <c r="N16" s="82">
        <v>0</v>
      </c>
      <c r="O16" s="83"/>
      <c r="P16" s="60"/>
      <c r="Q16" s="70"/>
      <c r="R16" s="62"/>
      <c r="S16" s="43"/>
      <c r="T16" s="44">
        <v>0</v>
      </c>
      <c r="U16" s="45"/>
      <c r="V16" s="81"/>
      <c r="W16" s="82">
        <v>0</v>
      </c>
      <c r="X16" s="83"/>
      <c r="Y16" s="81"/>
      <c r="Z16" s="82">
        <v>0</v>
      </c>
      <c r="AA16" s="135"/>
      <c r="AB16" s="130"/>
      <c r="AC16" s="82">
        <v>0</v>
      </c>
      <c r="AD16" s="83"/>
      <c r="AE16" s="239">
        <f>SUM(E16+H16+K16+N16+Q16+T16+W16+Z16+AC16)</f>
        <v>1</v>
      </c>
      <c r="AF16" s="241">
        <f>SUM(D17+G17+J17+M17+P17+S17+V17+Y17+AB17)</f>
        <v>2</v>
      </c>
      <c r="AG16" s="243" t="s">
        <v>8</v>
      </c>
      <c r="AH16" s="241">
        <f>SUM(F17+I17+L17+O17+R17+U17+X17+AA17+AD17)</f>
        <v>14</v>
      </c>
      <c r="AI16" s="245" t="s">
        <v>17</v>
      </c>
    </row>
    <row r="17" spans="1:35" ht="12.75" customHeight="1">
      <c r="A17" s="234"/>
      <c r="B17" s="236"/>
      <c r="C17" s="236"/>
      <c r="D17" s="31">
        <v>0</v>
      </c>
      <c r="E17" s="32"/>
      <c r="F17" s="36">
        <v>2</v>
      </c>
      <c r="G17" s="63">
        <v>0</v>
      </c>
      <c r="H17" s="32"/>
      <c r="I17" s="36">
        <v>2</v>
      </c>
      <c r="J17" s="37">
        <v>2</v>
      </c>
      <c r="K17" s="38"/>
      <c r="L17" s="39">
        <v>0</v>
      </c>
      <c r="M17" s="89">
        <v>0</v>
      </c>
      <c r="N17" s="90"/>
      <c r="O17" s="91">
        <v>2</v>
      </c>
      <c r="P17" s="66"/>
      <c r="Q17" s="72"/>
      <c r="R17" s="68"/>
      <c r="S17" s="52">
        <v>0</v>
      </c>
      <c r="T17" s="53"/>
      <c r="U17" s="54">
        <v>2</v>
      </c>
      <c r="V17" s="89">
        <v>0</v>
      </c>
      <c r="W17" s="90"/>
      <c r="X17" s="91">
        <v>2</v>
      </c>
      <c r="Y17" s="89">
        <v>0</v>
      </c>
      <c r="Z17" s="90"/>
      <c r="AA17" s="136">
        <v>2</v>
      </c>
      <c r="AB17" s="89">
        <v>0</v>
      </c>
      <c r="AC17" s="90"/>
      <c r="AD17" s="91">
        <v>2</v>
      </c>
      <c r="AE17" s="240"/>
      <c r="AF17" s="242"/>
      <c r="AG17" s="244"/>
      <c r="AH17" s="242"/>
      <c r="AI17" s="246"/>
    </row>
    <row r="18" spans="1:35" ht="12.75" customHeight="1">
      <c r="A18" s="233">
        <v>6</v>
      </c>
      <c r="B18" s="235" t="s">
        <v>32</v>
      </c>
      <c r="C18" s="235" t="s">
        <v>24</v>
      </c>
      <c r="D18" s="134"/>
      <c r="E18" s="137">
        <v>0</v>
      </c>
      <c r="F18" s="138"/>
      <c r="G18" s="16"/>
      <c r="H18" s="17">
        <v>0</v>
      </c>
      <c r="I18" s="21"/>
      <c r="J18" s="18"/>
      <c r="K18" s="19">
        <v>1</v>
      </c>
      <c r="L18" s="20"/>
      <c r="M18" s="18"/>
      <c r="N18" s="19">
        <v>1</v>
      </c>
      <c r="O18" s="20"/>
      <c r="P18" s="18"/>
      <c r="Q18" s="19">
        <v>1</v>
      </c>
      <c r="R18" s="20"/>
      <c r="S18" s="46"/>
      <c r="T18" s="73"/>
      <c r="U18" s="48"/>
      <c r="V18" s="43"/>
      <c r="W18" s="19">
        <v>1</v>
      </c>
      <c r="X18" s="45"/>
      <c r="Y18" s="18"/>
      <c r="Z18" s="19">
        <v>1</v>
      </c>
      <c r="AA18" s="49"/>
      <c r="AB18" s="130"/>
      <c r="AC18" s="82">
        <v>0</v>
      </c>
      <c r="AD18" s="83"/>
      <c r="AE18" s="239">
        <f>SUM(E18+H18+K18+N18+Q18+T18+W18+Z18+AC18)</f>
        <v>5</v>
      </c>
      <c r="AF18" s="241">
        <f>SUM(D19+G19+J19+M19+P19+S19+V19+Y19+AB19)</f>
        <v>11</v>
      </c>
      <c r="AG18" s="243" t="s">
        <v>8</v>
      </c>
      <c r="AH18" s="241">
        <f>SUM(F19+I19+L19+O19+R19+U19+X19+AA19+AD19)</f>
        <v>7</v>
      </c>
      <c r="AI18" s="247" t="s">
        <v>9</v>
      </c>
    </row>
    <row r="19" spans="1:35" ht="12.75" customHeight="1">
      <c r="A19" s="234"/>
      <c r="B19" s="236"/>
      <c r="C19" s="236"/>
      <c r="D19" s="139">
        <v>0</v>
      </c>
      <c r="E19" s="140"/>
      <c r="F19" s="141">
        <v>2</v>
      </c>
      <c r="G19" s="31">
        <v>0</v>
      </c>
      <c r="H19" s="32"/>
      <c r="I19" s="36">
        <v>2</v>
      </c>
      <c r="J19" s="33">
        <v>2</v>
      </c>
      <c r="K19" s="34"/>
      <c r="L19" s="35">
        <v>0</v>
      </c>
      <c r="M19" s="33">
        <v>2</v>
      </c>
      <c r="N19" s="34"/>
      <c r="O19" s="35">
        <v>0</v>
      </c>
      <c r="P19" s="33">
        <v>2</v>
      </c>
      <c r="Q19" s="34"/>
      <c r="R19" s="35">
        <v>0</v>
      </c>
      <c r="S19" s="46"/>
      <c r="T19" s="73"/>
      <c r="U19" s="48"/>
      <c r="V19" s="33">
        <v>2</v>
      </c>
      <c r="W19" s="34"/>
      <c r="X19" s="56">
        <v>1</v>
      </c>
      <c r="Y19" s="33">
        <v>2</v>
      </c>
      <c r="Z19" s="34"/>
      <c r="AA19" s="56">
        <v>0</v>
      </c>
      <c r="AB19" s="131">
        <v>1</v>
      </c>
      <c r="AC19" s="132"/>
      <c r="AD19" s="133">
        <v>2</v>
      </c>
      <c r="AE19" s="240"/>
      <c r="AF19" s="242"/>
      <c r="AG19" s="244"/>
      <c r="AH19" s="242"/>
      <c r="AI19" s="248"/>
    </row>
    <row r="20" spans="1:35" ht="12.75" customHeight="1">
      <c r="A20" s="233">
        <v>7</v>
      </c>
      <c r="B20" s="235" t="s">
        <v>29</v>
      </c>
      <c r="C20" s="235" t="s">
        <v>25</v>
      </c>
      <c r="D20" s="57"/>
      <c r="E20" s="58">
        <v>0</v>
      </c>
      <c r="F20" s="59"/>
      <c r="G20" s="16"/>
      <c r="H20" s="17">
        <v>0</v>
      </c>
      <c r="I20" s="21"/>
      <c r="J20" s="18"/>
      <c r="K20" s="19">
        <v>1</v>
      </c>
      <c r="L20" s="20"/>
      <c r="M20" s="18"/>
      <c r="N20" s="19">
        <v>1</v>
      </c>
      <c r="O20" s="20"/>
      <c r="P20" s="18"/>
      <c r="Q20" s="19">
        <v>1</v>
      </c>
      <c r="R20" s="20"/>
      <c r="S20" s="43"/>
      <c r="T20" s="44">
        <v>0</v>
      </c>
      <c r="U20" s="45"/>
      <c r="V20" s="46"/>
      <c r="W20" s="73"/>
      <c r="X20" s="48"/>
      <c r="Y20" s="18"/>
      <c r="Z20" s="19">
        <v>1</v>
      </c>
      <c r="AA20" s="49"/>
      <c r="AB20" s="130"/>
      <c r="AC20" s="82">
        <v>0</v>
      </c>
      <c r="AD20" s="83"/>
      <c r="AE20" s="239">
        <f>SUM(E20+H20+K20+N20+Q20+T20+W20+Z20+AC20)</f>
        <v>4</v>
      </c>
      <c r="AF20" s="241">
        <f>SUM(D21+G21+J21+M21+P21+S21+V21+Y21+AB21)</f>
        <v>10</v>
      </c>
      <c r="AG20" s="243" t="s">
        <v>8</v>
      </c>
      <c r="AH20" s="241">
        <f>SUM(F21+I21+L21+O21+R21+U21+X21+AA21+AD21)</f>
        <v>10</v>
      </c>
      <c r="AI20" s="247" t="s">
        <v>14</v>
      </c>
    </row>
    <row r="21" spans="1:35" ht="12.75" customHeight="1">
      <c r="A21" s="234"/>
      <c r="B21" s="236"/>
      <c r="C21" s="236"/>
      <c r="D21" s="63">
        <v>0</v>
      </c>
      <c r="E21" s="64"/>
      <c r="F21" s="65">
        <v>2</v>
      </c>
      <c r="G21" s="31">
        <v>1</v>
      </c>
      <c r="H21" s="32"/>
      <c r="I21" s="36">
        <v>2</v>
      </c>
      <c r="J21" s="33">
        <v>2</v>
      </c>
      <c r="K21" s="34"/>
      <c r="L21" s="35">
        <v>1</v>
      </c>
      <c r="M21" s="33">
        <v>2</v>
      </c>
      <c r="N21" s="34"/>
      <c r="O21" s="35">
        <v>1</v>
      </c>
      <c r="P21" s="33">
        <v>2</v>
      </c>
      <c r="Q21" s="34"/>
      <c r="R21" s="35">
        <v>0</v>
      </c>
      <c r="S21" s="52">
        <v>1</v>
      </c>
      <c r="T21" s="53"/>
      <c r="U21" s="54">
        <v>2</v>
      </c>
      <c r="V21" s="46"/>
      <c r="W21" s="73"/>
      <c r="X21" s="48"/>
      <c r="Y21" s="33">
        <v>2</v>
      </c>
      <c r="Z21" s="34"/>
      <c r="AA21" s="56">
        <v>0</v>
      </c>
      <c r="AB21" s="142">
        <v>0</v>
      </c>
      <c r="AC21" s="90"/>
      <c r="AD21" s="91">
        <v>2</v>
      </c>
      <c r="AE21" s="240"/>
      <c r="AF21" s="242"/>
      <c r="AG21" s="244"/>
      <c r="AH21" s="242"/>
      <c r="AI21" s="248"/>
    </row>
    <row r="22" spans="1:35" ht="12.75" customHeight="1">
      <c r="A22" s="233">
        <v>8</v>
      </c>
      <c r="B22" s="235" t="s">
        <v>31</v>
      </c>
      <c r="C22" s="235" t="s">
        <v>26</v>
      </c>
      <c r="D22" s="16"/>
      <c r="E22" s="17">
        <v>0</v>
      </c>
      <c r="F22" s="21"/>
      <c r="G22" s="16"/>
      <c r="H22" s="17">
        <v>0</v>
      </c>
      <c r="I22" s="21"/>
      <c r="J22" s="16"/>
      <c r="K22" s="17">
        <v>0</v>
      </c>
      <c r="L22" s="21"/>
      <c r="M22" s="81"/>
      <c r="N22" s="82">
        <v>0</v>
      </c>
      <c r="O22" s="83"/>
      <c r="P22" s="18"/>
      <c r="Q22" s="19">
        <v>1</v>
      </c>
      <c r="R22" s="20"/>
      <c r="S22" s="16"/>
      <c r="T22" s="17">
        <v>0</v>
      </c>
      <c r="U22" s="21"/>
      <c r="V22" s="16"/>
      <c r="W22" s="17">
        <v>0</v>
      </c>
      <c r="X22" s="21"/>
      <c r="Y22" s="74"/>
      <c r="Z22" s="75"/>
      <c r="AA22" s="76"/>
      <c r="AB22" s="71"/>
      <c r="AC22" s="17">
        <v>0</v>
      </c>
      <c r="AD22" s="20"/>
      <c r="AE22" s="239">
        <f>SUM(E22+H22+K22+N22+Q22+T22+W22+Z22+AC22)</f>
        <v>1</v>
      </c>
      <c r="AF22" s="241">
        <f>SUM(D23+G23+J23+M23+P23+S23+V23+Y23+AB23)</f>
        <v>3</v>
      </c>
      <c r="AG22" s="243" t="s">
        <v>8</v>
      </c>
      <c r="AH22" s="241">
        <f>SUM(F23+I23+L23+O23+R23+U23+X23+AA23+AD23)</f>
        <v>14</v>
      </c>
      <c r="AI22" s="245" t="s">
        <v>18</v>
      </c>
    </row>
    <row r="23" spans="1:35" ht="12.75" customHeight="1">
      <c r="A23" s="234"/>
      <c r="B23" s="236"/>
      <c r="C23" s="236"/>
      <c r="D23" s="31">
        <v>0</v>
      </c>
      <c r="E23" s="32"/>
      <c r="F23" s="36">
        <v>2</v>
      </c>
      <c r="G23" s="31">
        <v>0</v>
      </c>
      <c r="H23" s="32"/>
      <c r="I23" s="36">
        <v>2</v>
      </c>
      <c r="J23" s="31">
        <v>1</v>
      </c>
      <c r="K23" s="32"/>
      <c r="L23" s="36">
        <v>2</v>
      </c>
      <c r="M23" s="89">
        <v>0</v>
      </c>
      <c r="N23" s="90"/>
      <c r="O23" s="91">
        <v>2</v>
      </c>
      <c r="P23" s="33">
        <v>2</v>
      </c>
      <c r="Q23" s="34"/>
      <c r="R23" s="35">
        <v>0</v>
      </c>
      <c r="S23" s="31">
        <v>0</v>
      </c>
      <c r="T23" s="32"/>
      <c r="U23" s="36">
        <v>2</v>
      </c>
      <c r="V23" s="31">
        <v>0</v>
      </c>
      <c r="W23" s="32"/>
      <c r="X23" s="36">
        <v>2</v>
      </c>
      <c r="Y23" s="77"/>
      <c r="Z23" s="78"/>
      <c r="AA23" s="79"/>
      <c r="AB23" s="80">
        <v>0</v>
      </c>
      <c r="AC23" s="32"/>
      <c r="AD23" s="36">
        <v>2</v>
      </c>
      <c r="AE23" s="240"/>
      <c r="AF23" s="242"/>
      <c r="AG23" s="244"/>
      <c r="AH23" s="242"/>
      <c r="AI23" s="246"/>
    </row>
    <row r="24" spans="1:35" ht="12.75" customHeight="1">
      <c r="A24" s="233">
        <v>9</v>
      </c>
      <c r="B24" s="235" t="s">
        <v>32</v>
      </c>
      <c r="C24" s="235" t="s">
        <v>27</v>
      </c>
      <c r="D24" s="57"/>
      <c r="E24" s="58">
        <v>0</v>
      </c>
      <c r="F24" s="59"/>
      <c r="G24" s="18"/>
      <c r="H24" s="19">
        <v>1</v>
      </c>
      <c r="I24" s="20"/>
      <c r="J24" s="18"/>
      <c r="K24" s="19">
        <v>1</v>
      </c>
      <c r="L24" s="20"/>
      <c r="M24" s="18"/>
      <c r="N24" s="19">
        <v>1</v>
      </c>
      <c r="O24" s="20"/>
      <c r="P24" s="18"/>
      <c r="Q24" s="19">
        <v>1</v>
      </c>
      <c r="R24" s="20"/>
      <c r="S24" s="18"/>
      <c r="T24" s="19">
        <v>1</v>
      </c>
      <c r="U24" s="20"/>
      <c r="V24" s="18"/>
      <c r="W24" s="19">
        <v>1</v>
      </c>
      <c r="X24" s="20"/>
      <c r="Y24" s="84"/>
      <c r="Z24" s="85">
        <v>1</v>
      </c>
      <c r="AA24" s="86"/>
      <c r="AB24" s="87"/>
      <c r="AC24" s="88"/>
      <c r="AD24" s="88"/>
      <c r="AE24" s="239">
        <f>SUM(E24+H24+K24+N24+Q24+T24+W24+Z24+AC24)</f>
        <v>7</v>
      </c>
      <c r="AF24" s="241">
        <f>SUM(D25+G25+J25+M25+P25+S25+V25+Y25+AB25)</f>
        <v>15</v>
      </c>
      <c r="AG24" s="243" t="s">
        <v>8</v>
      </c>
      <c r="AH24" s="241">
        <f>SUM(F25+I25+L25+O25+R25+U25+X25+AA25+AD25)</f>
        <v>3</v>
      </c>
      <c r="AI24" s="251" t="s">
        <v>15</v>
      </c>
    </row>
    <row r="25" spans="1:35" ht="12.75" customHeight="1">
      <c r="A25" s="234"/>
      <c r="B25" s="236"/>
      <c r="C25" s="236"/>
      <c r="D25" s="63">
        <v>1</v>
      </c>
      <c r="E25" s="64"/>
      <c r="F25" s="65">
        <v>2</v>
      </c>
      <c r="G25" s="33">
        <v>2</v>
      </c>
      <c r="H25" s="34"/>
      <c r="I25" s="35">
        <v>0</v>
      </c>
      <c r="J25" s="33">
        <v>2</v>
      </c>
      <c r="K25" s="34"/>
      <c r="L25" s="35">
        <v>0</v>
      </c>
      <c r="M25" s="33">
        <v>2</v>
      </c>
      <c r="N25" s="34"/>
      <c r="O25" s="35">
        <v>0</v>
      </c>
      <c r="P25" s="33">
        <v>2</v>
      </c>
      <c r="Q25" s="34"/>
      <c r="R25" s="35">
        <v>0</v>
      </c>
      <c r="S25" s="33">
        <v>2</v>
      </c>
      <c r="T25" s="34"/>
      <c r="U25" s="35">
        <v>1</v>
      </c>
      <c r="V25" s="33">
        <v>2</v>
      </c>
      <c r="W25" s="34"/>
      <c r="X25" s="35">
        <v>0</v>
      </c>
      <c r="Y25" s="92">
        <v>2</v>
      </c>
      <c r="Z25" s="93"/>
      <c r="AA25" s="94">
        <v>0</v>
      </c>
      <c r="AB25" s="87"/>
      <c r="AC25" s="88"/>
      <c r="AD25" s="88"/>
      <c r="AE25" s="240"/>
      <c r="AF25" s="242"/>
      <c r="AG25" s="244"/>
      <c r="AH25" s="242"/>
      <c r="AI25" s="252"/>
    </row>
    <row r="26" spans="1:35" ht="12.75" customHeight="1">
      <c r="AF26" s="164">
        <v>80</v>
      </c>
      <c r="AG26" s="95"/>
      <c r="AH26" s="164">
        <v>80</v>
      </c>
    </row>
    <row r="27" spans="1:35" ht="12.75" customHeight="1">
      <c r="D27" s="256" t="s">
        <v>62</v>
      </c>
      <c r="E27" s="257"/>
      <c r="F27" s="257"/>
      <c r="G27" s="257"/>
      <c r="H27" s="257"/>
      <c r="I27" s="257"/>
      <c r="J27" s="257"/>
      <c r="K27" s="257"/>
      <c r="L27" s="257"/>
      <c r="M27" s="257"/>
      <c r="N27" s="257"/>
      <c r="O27" s="257"/>
      <c r="P27" s="257"/>
      <c r="Q27" s="257"/>
      <c r="R27" s="257"/>
      <c r="S27" s="258"/>
      <c r="T27" s="258"/>
      <c r="U27" s="259"/>
    </row>
    <row r="28" spans="1:35" ht="12.75" customHeight="1">
      <c r="B28" s="235" t="s">
        <v>29</v>
      </c>
      <c r="C28" s="235" t="s">
        <v>21</v>
      </c>
      <c r="D28" s="146"/>
      <c r="E28" s="11"/>
      <c r="F28" s="12"/>
      <c r="G28" s="147"/>
      <c r="H28" s="148">
        <v>0</v>
      </c>
      <c r="I28" s="149"/>
      <c r="J28" s="150"/>
      <c r="K28" s="50">
        <v>1</v>
      </c>
      <c r="L28" s="51"/>
      <c r="M28" s="260">
        <v>1</v>
      </c>
      <c r="N28" s="243"/>
      <c r="O28" s="261"/>
      <c r="P28" s="267" t="s">
        <v>59</v>
      </c>
      <c r="Q28" s="268"/>
      <c r="R28" s="268"/>
      <c r="S28" s="273" t="s">
        <v>13</v>
      </c>
      <c r="T28" s="274"/>
      <c r="U28" s="275"/>
    </row>
    <row r="29" spans="1:35" ht="12.75" customHeight="1">
      <c r="B29" s="236"/>
      <c r="C29" s="236"/>
      <c r="D29" s="28"/>
      <c r="E29" s="29"/>
      <c r="F29" s="30"/>
      <c r="G29" s="143">
        <v>0</v>
      </c>
      <c r="H29" s="144"/>
      <c r="I29" s="145">
        <v>2</v>
      </c>
      <c r="J29" s="33">
        <v>2</v>
      </c>
      <c r="K29" s="34"/>
      <c r="L29" s="35">
        <v>1</v>
      </c>
      <c r="M29" s="262"/>
      <c r="N29" s="244"/>
      <c r="O29" s="263"/>
      <c r="P29" s="269"/>
      <c r="Q29" s="270"/>
      <c r="R29" s="270"/>
      <c r="S29" s="276"/>
      <c r="T29" s="277"/>
      <c r="U29" s="278"/>
    </row>
    <row r="30" spans="1:35" ht="15" customHeight="1">
      <c r="B30" s="235" t="s">
        <v>32</v>
      </c>
      <c r="C30" s="235" t="s">
        <v>23</v>
      </c>
      <c r="D30" s="18"/>
      <c r="E30" s="19">
        <v>1</v>
      </c>
      <c r="F30" s="20"/>
      <c r="G30" s="46"/>
      <c r="H30" s="47"/>
      <c r="I30" s="48"/>
      <c r="J30" s="134"/>
      <c r="K30" s="137">
        <v>0</v>
      </c>
      <c r="L30" s="138"/>
      <c r="M30" s="264">
        <v>1</v>
      </c>
      <c r="N30" s="265"/>
      <c r="O30" s="266"/>
      <c r="P30" s="271" t="s">
        <v>60</v>
      </c>
      <c r="Q30" s="272"/>
      <c r="R30" s="272"/>
      <c r="S30" s="273" t="s">
        <v>17</v>
      </c>
      <c r="T30" s="274"/>
      <c r="U30" s="275"/>
    </row>
    <row r="31" spans="1:35" ht="15" customHeight="1">
      <c r="B31" s="236"/>
      <c r="C31" s="236"/>
      <c r="D31" s="33">
        <v>2</v>
      </c>
      <c r="E31" s="34"/>
      <c r="F31" s="35">
        <v>0</v>
      </c>
      <c r="G31" s="46"/>
      <c r="H31" s="47"/>
      <c r="I31" s="48"/>
      <c r="J31" s="139">
        <v>0</v>
      </c>
      <c r="K31" s="140"/>
      <c r="L31" s="141">
        <v>2</v>
      </c>
      <c r="M31" s="262"/>
      <c r="N31" s="244"/>
      <c r="O31" s="263"/>
      <c r="P31" s="269"/>
      <c r="Q31" s="270"/>
      <c r="R31" s="270"/>
      <c r="S31" s="276"/>
      <c r="T31" s="277"/>
      <c r="U31" s="278"/>
    </row>
    <row r="32" spans="1:35" ht="15" customHeight="1">
      <c r="B32" s="235" t="s">
        <v>31</v>
      </c>
      <c r="C32" s="235" t="s">
        <v>26</v>
      </c>
      <c r="D32" s="134"/>
      <c r="E32" s="137">
        <v>0</v>
      </c>
      <c r="F32" s="138"/>
      <c r="G32" s="22"/>
      <c r="H32" s="23">
        <v>1</v>
      </c>
      <c r="I32" s="24"/>
      <c r="J32" s="60"/>
      <c r="K32" s="61"/>
      <c r="L32" s="62"/>
      <c r="M32" s="264">
        <v>1</v>
      </c>
      <c r="N32" s="265"/>
      <c r="O32" s="266"/>
      <c r="P32" s="271" t="s">
        <v>61</v>
      </c>
      <c r="Q32" s="272"/>
      <c r="R32" s="272"/>
      <c r="S32" s="273" t="s">
        <v>18</v>
      </c>
      <c r="T32" s="274"/>
      <c r="U32" s="275"/>
    </row>
    <row r="33" spans="1:35" s="100" customFormat="1" ht="14.25" customHeight="1">
      <c r="B33" s="236"/>
      <c r="C33" s="236"/>
      <c r="D33" s="139">
        <v>1</v>
      </c>
      <c r="E33" s="140"/>
      <c r="F33" s="141">
        <v>2</v>
      </c>
      <c r="G33" s="37">
        <v>2</v>
      </c>
      <c r="H33" s="38"/>
      <c r="I33" s="39">
        <v>0</v>
      </c>
      <c r="J33" s="66"/>
      <c r="K33" s="67"/>
      <c r="L33" s="68"/>
      <c r="M33" s="262"/>
      <c r="N33" s="244"/>
      <c r="O33" s="263"/>
      <c r="P33" s="269"/>
      <c r="Q33" s="270"/>
      <c r="R33" s="270"/>
      <c r="S33" s="276"/>
      <c r="T33" s="277"/>
      <c r="U33" s="278"/>
    </row>
    <row r="34" spans="1:35">
      <c r="A34" s="96"/>
      <c r="B34" s="96"/>
      <c r="C34" s="96"/>
      <c r="D34" s="97"/>
      <c r="E34" s="97"/>
      <c r="F34" s="97"/>
      <c r="G34" s="97"/>
      <c r="H34" s="96"/>
      <c r="I34" s="98"/>
      <c r="J34" s="99"/>
      <c r="K34" s="97"/>
      <c r="L34" s="98"/>
      <c r="M34" s="99"/>
      <c r="N34" s="97"/>
      <c r="O34" s="98"/>
      <c r="P34" s="99"/>
      <c r="Q34" s="97"/>
      <c r="R34" s="98"/>
      <c r="S34" s="99"/>
      <c r="T34" s="97"/>
      <c r="U34" s="98"/>
      <c r="V34" s="96"/>
      <c r="W34" s="97"/>
      <c r="X34" s="97"/>
      <c r="Y34" s="97"/>
      <c r="Z34" s="97"/>
      <c r="AA34" s="99"/>
      <c r="AB34" s="99"/>
      <c r="AC34" s="99"/>
      <c r="AD34" s="99"/>
      <c r="AE34" s="99"/>
      <c r="AF34" s="99"/>
      <c r="AG34" s="99"/>
      <c r="AH34" s="99"/>
      <c r="AI34" s="99"/>
    </row>
    <row r="35" spans="1:35">
      <c r="A35" s="96"/>
      <c r="B35" s="96"/>
      <c r="C35" s="96"/>
      <c r="D35" s="97"/>
      <c r="E35" s="97"/>
      <c r="F35" s="97"/>
      <c r="G35" s="99"/>
      <c r="H35" s="96"/>
      <c r="I35" s="98"/>
      <c r="J35" s="99"/>
      <c r="K35" s="97"/>
      <c r="L35" s="98"/>
      <c r="M35" s="99"/>
      <c r="N35" s="97"/>
      <c r="O35" s="98"/>
      <c r="P35" s="99"/>
      <c r="Q35" s="97"/>
      <c r="R35" s="98"/>
      <c r="S35" s="99"/>
      <c r="T35" s="97"/>
      <c r="U35" s="98"/>
      <c r="V35" s="99"/>
      <c r="W35" s="97"/>
      <c r="X35" s="97"/>
      <c r="Y35" s="97"/>
      <c r="Z35" s="97"/>
      <c r="AA35" s="99"/>
      <c r="AB35" s="99"/>
      <c r="AC35" s="99"/>
      <c r="AD35" s="99"/>
      <c r="AE35" s="99"/>
      <c r="AF35" s="99"/>
      <c r="AG35" s="99"/>
      <c r="AH35" s="99"/>
      <c r="AI35" s="99"/>
    </row>
    <row r="36" spans="1:35">
      <c r="A36" s="96"/>
      <c r="B36" s="96"/>
      <c r="C36" s="96"/>
      <c r="D36" s="97"/>
      <c r="E36" s="97"/>
      <c r="F36" s="97"/>
      <c r="G36" s="99"/>
      <c r="H36" s="96"/>
      <c r="I36" s="98"/>
      <c r="J36" s="99"/>
      <c r="K36" s="97"/>
      <c r="L36" s="98"/>
      <c r="M36" s="99"/>
      <c r="N36" s="97"/>
      <c r="O36" s="98"/>
      <c r="P36" s="99"/>
      <c r="Q36" s="97"/>
      <c r="R36" s="98"/>
      <c r="S36" s="99"/>
      <c r="T36" s="97"/>
      <c r="U36" s="98"/>
      <c r="V36" s="99"/>
      <c r="W36" s="97"/>
      <c r="X36" s="97"/>
      <c r="Y36" s="97"/>
      <c r="Z36" s="97"/>
      <c r="AA36" s="99"/>
      <c r="AB36" s="99"/>
      <c r="AC36" s="99"/>
      <c r="AD36" s="99"/>
      <c r="AE36" s="99"/>
      <c r="AF36" s="99"/>
      <c r="AG36" s="99"/>
      <c r="AH36" s="99"/>
      <c r="AI36" s="99"/>
    </row>
    <row r="37" spans="1:35">
      <c r="A37" s="96"/>
      <c r="B37" s="96"/>
      <c r="C37" s="96"/>
      <c r="D37" s="97"/>
      <c r="E37" s="97"/>
      <c r="F37" s="97"/>
      <c r="G37" s="99"/>
      <c r="H37" s="96"/>
      <c r="I37" s="98"/>
      <c r="J37" s="99"/>
      <c r="K37" s="97"/>
      <c r="L37" s="98"/>
      <c r="M37" s="99"/>
      <c r="N37" s="97"/>
      <c r="O37" s="98"/>
      <c r="P37" s="99"/>
      <c r="Q37" s="97"/>
      <c r="R37" s="98"/>
      <c r="S37" s="99"/>
      <c r="T37" s="97"/>
      <c r="U37" s="98"/>
      <c r="V37" s="99"/>
      <c r="W37" s="97"/>
      <c r="X37" s="97"/>
      <c r="Y37" s="97"/>
      <c r="Z37" s="97"/>
      <c r="AA37" s="99"/>
      <c r="AB37" s="99"/>
      <c r="AC37" s="99"/>
      <c r="AD37" s="99"/>
      <c r="AE37" s="99"/>
      <c r="AF37" s="99"/>
      <c r="AG37" s="99"/>
      <c r="AH37" s="99"/>
      <c r="AI37" s="99"/>
    </row>
    <row r="38" spans="1:35">
      <c r="A38" s="99"/>
      <c r="B38" s="99"/>
      <c r="C38" s="99"/>
      <c r="D38" s="97"/>
      <c r="E38" s="97"/>
      <c r="F38" s="97"/>
      <c r="G38" s="99"/>
      <c r="H38" s="96"/>
      <c r="I38" s="98"/>
      <c r="J38" s="99"/>
      <c r="K38" s="97"/>
      <c r="L38" s="98"/>
      <c r="M38" s="99"/>
      <c r="N38" s="97"/>
      <c r="O38" s="98"/>
      <c r="P38" s="99"/>
      <c r="Q38" s="97"/>
      <c r="R38" s="98"/>
      <c r="S38" s="99"/>
      <c r="T38" s="97"/>
      <c r="U38" s="98"/>
      <c r="V38" s="99"/>
      <c r="W38" s="97"/>
      <c r="X38" s="97"/>
      <c r="Y38" s="97"/>
      <c r="Z38" s="97"/>
      <c r="AA38" s="99"/>
      <c r="AB38" s="99"/>
      <c r="AC38" s="99"/>
      <c r="AD38" s="99"/>
      <c r="AE38" s="99"/>
      <c r="AF38" s="99"/>
      <c r="AG38" s="99"/>
      <c r="AH38" s="99"/>
      <c r="AI38" s="99"/>
    </row>
    <row r="39" spans="1:35">
      <c r="A39" s="99"/>
      <c r="B39" s="99"/>
      <c r="C39" s="99"/>
      <c r="D39" s="99"/>
      <c r="E39" s="99"/>
      <c r="F39" s="99"/>
      <c r="G39" s="99"/>
      <c r="H39" s="99"/>
      <c r="I39" s="99"/>
      <c r="J39" s="99"/>
      <c r="K39" s="99"/>
      <c r="L39" s="99"/>
      <c r="M39" s="99"/>
      <c r="N39" s="99"/>
      <c r="O39" s="99"/>
      <c r="P39" s="99"/>
      <c r="Q39" s="99"/>
      <c r="R39" s="99"/>
      <c r="S39" s="99"/>
      <c r="T39" s="99"/>
      <c r="U39" s="99"/>
      <c r="V39" s="99"/>
      <c r="W39" s="99"/>
      <c r="X39" s="99"/>
      <c r="Y39" s="99"/>
      <c r="Z39" s="97"/>
      <c r="AA39" s="99"/>
      <c r="AB39" s="99"/>
      <c r="AC39" s="99"/>
      <c r="AD39" s="99"/>
      <c r="AE39" s="99"/>
      <c r="AF39" s="99"/>
      <c r="AG39" s="99"/>
      <c r="AH39" s="99"/>
      <c r="AI39" s="99"/>
    </row>
    <row r="40" spans="1:35">
      <c r="A40" s="99"/>
      <c r="B40" s="99"/>
      <c r="C40" s="99"/>
      <c r="D40" s="99"/>
      <c r="E40" s="99"/>
      <c r="F40" s="99"/>
      <c r="G40" s="99"/>
      <c r="H40" s="99"/>
      <c r="I40" s="99"/>
      <c r="J40" s="99"/>
      <c r="K40" s="99"/>
      <c r="L40" s="99"/>
      <c r="M40" s="99"/>
      <c r="N40" s="99"/>
      <c r="O40" s="99"/>
      <c r="P40" s="99"/>
      <c r="Q40" s="99"/>
      <c r="R40" s="99"/>
      <c r="S40" s="99"/>
      <c r="T40" s="99"/>
      <c r="U40" s="99"/>
      <c r="V40" s="99"/>
      <c r="W40" s="99"/>
      <c r="X40" s="99"/>
      <c r="Y40" s="99"/>
      <c r="Z40" s="97"/>
      <c r="AA40" s="99"/>
      <c r="AB40" s="99"/>
      <c r="AC40" s="99"/>
      <c r="AD40" s="99"/>
      <c r="AE40" s="99"/>
      <c r="AF40" s="99"/>
      <c r="AG40" s="99"/>
      <c r="AH40" s="99"/>
      <c r="AI40" s="99"/>
    </row>
    <row r="41" spans="1:35">
      <c r="A41" s="99"/>
      <c r="B41" s="99"/>
      <c r="C41" s="253" t="s">
        <v>19</v>
      </c>
      <c r="D41" s="253"/>
      <c r="E41" s="99"/>
      <c r="F41" s="99"/>
      <c r="G41" s="99"/>
      <c r="H41" s="99"/>
      <c r="I41" s="99"/>
      <c r="J41" s="99"/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99"/>
      <c r="W41" s="99"/>
      <c r="X41" s="99"/>
      <c r="Y41" s="99"/>
      <c r="Z41" s="97"/>
      <c r="AA41" s="99"/>
      <c r="AB41" s="99"/>
      <c r="AC41" s="99"/>
      <c r="AD41" s="99"/>
      <c r="AE41" s="99"/>
      <c r="AF41" s="99"/>
      <c r="AG41" s="99"/>
      <c r="AH41" s="99"/>
      <c r="AI41" s="99"/>
    </row>
  </sheetData>
  <mergeCells count="92">
    <mergeCell ref="D27:U27"/>
    <mergeCell ref="B30:B31"/>
    <mergeCell ref="C30:C31"/>
    <mergeCell ref="B32:B33"/>
    <mergeCell ref="C32:C33"/>
    <mergeCell ref="M28:O29"/>
    <mergeCell ref="M30:O31"/>
    <mergeCell ref="M32:O33"/>
    <mergeCell ref="B28:B29"/>
    <mergeCell ref="C28:C29"/>
    <mergeCell ref="P28:R29"/>
    <mergeCell ref="P30:R31"/>
    <mergeCell ref="P32:R33"/>
    <mergeCell ref="S28:U29"/>
    <mergeCell ref="S30:U31"/>
    <mergeCell ref="S32:U33"/>
    <mergeCell ref="AH24:AH25"/>
    <mergeCell ref="AI24:AI25"/>
    <mergeCell ref="C41:D41"/>
    <mergeCell ref="F2:AA2"/>
    <mergeCell ref="A24:A25"/>
    <mergeCell ref="B24:B25"/>
    <mergeCell ref="C24:C25"/>
    <mergeCell ref="AE24:AE25"/>
    <mergeCell ref="AF24:AF25"/>
    <mergeCell ref="AG24:AG25"/>
    <mergeCell ref="AH20:AH21"/>
    <mergeCell ref="AI20:AI21"/>
    <mergeCell ref="A22:A23"/>
    <mergeCell ref="B22:B23"/>
    <mergeCell ref="C22:C23"/>
    <mergeCell ref="AE22:AE23"/>
    <mergeCell ref="AF22:AF23"/>
    <mergeCell ref="AG22:AG23"/>
    <mergeCell ref="AH22:AH23"/>
    <mergeCell ref="AI22:AI23"/>
    <mergeCell ref="A20:A21"/>
    <mergeCell ref="B20:B21"/>
    <mergeCell ref="C20:C21"/>
    <mergeCell ref="AE20:AE21"/>
    <mergeCell ref="AF20:AF21"/>
    <mergeCell ref="AG20:AG21"/>
    <mergeCell ref="AH16:AH17"/>
    <mergeCell ref="AI16:AI17"/>
    <mergeCell ref="A18:A19"/>
    <mergeCell ref="B18:B19"/>
    <mergeCell ref="C18:C19"/>
    <mergeCell ref="AE18:AE19"/>
    <mergeCell ref="AF18:AF19"/>
    <mergeCell ref="AG18:AG19"/>
    <mergeCell ref="AH18:AH19"/>
    <mergeCell ref="AI18:AI19"/>
    <mergeCell ref="A16:A17"/>
    <mergeCell ref="B16:B17"/>
    <mergeCell ref="C16:C17"/>
    <mergeCell ref="AE16:AE17"/>
    <mergeCell ref="AF16:AF17"/>
    <mergeCell ref="AG16:AG17"/>
    <mergeCell ref="AH12:AH13"/>
    <mergeCell ref="AI12:AI13"/>
    <mergeCell ref="A14:A15"/>
    <mergeCell ref="B14:B15"/>
    <mergeCell ref="C14:C15"/>
    <mergeCell ref="AE14:AE15"/>
    <mergeCell ref="AF14:AF15"/>
    <mergeCell ref="AG14:AG15"/>
    <mergeCell ref="AH14:AH15"/>
    <mergeCell ref="AI14:AI15"/>
    <mergeCell ref="A12:A13"/>
    <mergeCell ref="B12:B13"/>
    <mergeCell ref="C12:C13"/>
    <mergeCell ref="AE12:AE13"/>
    <mergeCell ref="AF12:AF13"/>
    <mergeCell ref="AG12:AG13"/>
    <mergeCell ref="AI8:AI9"/>
    <mergeCell ref="A10:A11"/>
    <mergeCell ref="B10:B11"/>
    <mergeCell ref="C10:C11"/>
    <mergeCell ref="AE10:AE11"/>
    <mergeCell ref="AF10:AF11"/>
    <mergeCell ref="AG10:AG11"/>
    <mergeCell ref="AH10:AH11"/>
    <mergeCell ref="AI10:AI11"/>
    <mergeCell ref="E4:W4"/>
    <mergeCell ref="AF7:AH7"/>
    <mergeCell ref="A8:A9"/>
    <mergeCell ref="B8:B9"/>
    <mergeCell ref="C8:C9"/>
    <mergeCell ref="AE8:AE9"/>
    <mergeCell ref="AF8:AF9"/>
    <mergeCell ref="AG8:AG9"/>
    <mergeCell ref="AH8:AH9"/>
  </mergeCells>
  <pageMargins left="0.70866141732283472" right="0.70866141732283472" top="0" bottom="0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pieteikums</vt:lpstr>
      <vt:lpstr>kopvertejums</vt:lpstr>
      <vt:lpstr>4.posms_Fināls </vt:lpstr>
      <vt:lpstr>3.posms_Fināls</vt:lpstr>
      <vt:lpstr>2.posms_Fināls</vt:lpstr>
      <vt:lpstr>1.posms_Fināls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Andrejs Ploriņš</dc:creator>
  <cp:lastModifiedBy>Andrejs Ploriņš</cp:lastModifiedBy>
  <cp:lastPrinted>2022-04-09T19:14:20Z</cp:lastPrinted>
  <dcterms:created xsi:type="dcterms:W3CDTF">2022-01-29T15:47:07Z</dcterms:created>
  <dcterms:modified xsi:type="dcterms:W3CDTF">2022-04-10T17:51:59Z</dcterms:modified>
</cp:coreProperties>
</file>