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4"/>
  </bookViews>
  <sheets>
    <sheet name="pieteikums" sheetId="9" r:id="rId1"/>
    <sheet name="protokols " sheetId="4" r:id="rId2"/>
    <sheet name="dalībnieka lapiņa" sheetId="3" r:id="rId3"/>
    <sheet name="zolists" sheetId="7" r:id="rId4"/>
    <sheet name="2022" sheetId="1" r:id="rId5"/>
  </sheets>
  <definedNames>
    <definedName name="_xlnm._FilterDatabase" localSheetId="4" hidden="1">'2022'!$A$4:$A$17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7" l="1"/>
  <c r="P32" i="7"/>
  <c r="BB27" i="1" l="1"/>
  <c r="BB21" i="1"/>
  <c r="BB26" i="1"/>
  <c r="P30" i="7" l="1"/>
  <c r="P3" i="7" l="1"/>
  <c r="O34" i="7"/>
  <c r="N34" i="7"/>
  <c r="M34" i="7"/>
  <c r="L34" i="7"/>
  <c r="K34" i="7"/>
  <c r="J34" i="7"/>
  <c r="I34" i="7"/>
  <c r="H34" i="7"/>
  <c r="G34" i="7"/>
  <c r="F34" i="7"/>
  <c r="E34" i="7"/>
  <c r="D34" i="7"/>
  <c r="P33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4" i="7" l="1"/>
  <c r="BB13" i="1" l="1"/>
  <c r="BB15" i="1"/>
  <c r="BB17" i="1"/>
  <c r="BB11" i="1"/>
  <c r="BB16" i="1"/>
  <c r="BB24" i="1"/>
  <c r="BB19" i="1"/>
  <c r="BB20" i="1"/>
  <c r="BB22" i="1"/>
  <c r="BB18" i="1"/>
  <c r="BB10" i="1"/>
  <c r="BB6" i="1"/>
  <c r="BB23" i="1"/>
  <c r="BB8" i="1"/>
  <c r="BB14" i="1"/>
  <c r="BB9" i="1"/>
  <c r="BB5" i="1"/>
  <c r="BB25" i="1"/>
  <c r="BB12" i="1"/>
  <c r="BB7" i="1"/>
  <c r="BB4" i="1"/>
</calcChain>
</file>

<file path=xl/sharedStrings.xml><?xml version="1.0" encoding="utf-8"?>
<sst xmlns="http://schemas.openxmlformats.org/spreadsheetml/2006/main" count="354" uniqueCount="156">
  <si>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</si>
  <si>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</si>
  <si>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</si>
  <si>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</si>
  <si>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</si>
  <si>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</si>
  <si>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</si>
  <si>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</si>
  <si>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</si>
  <si>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</si>
  <si>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</si>
  <si>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</si>
  <si>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</si>
  <si>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</si>
  <si>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</si>
  <si>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</si>
  <si>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</si>
  <si>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</si>
  <si>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</si>
  <si>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</si>
  <si>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</si>
  <si>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</si>
  <si>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</si>
  <si>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</si>
  <si>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</si>
  <si>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</si>
  <si>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</si>
  <si>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</si>
  <si>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</si>
  <si>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</si>
  <si>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</si>
  <si>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</si>
  <si>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</si>
  <si>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</si>
  <si>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</si>
  <si>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</si>
  <si>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</si>
  <si>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</si>
  <si>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</si>
  <si>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</si>
  <si>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</si>
  <si>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</si>
  <si>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</si>
  <si>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</si>
  <si>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</si>
  <si>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</si>
  <si>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</si>
  <si>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</si>
  <si>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</si>
  <si>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</si>
  <si>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</si>
  <si>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</si>
  <si>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</si>
  <si>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</si>
  <si>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</si>
  <si>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</si>
  <si>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</si>
  <si>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</si>
  <si>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</si>
  <si>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</si>
  <si>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</si>
  <si>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</si>
  <si>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</si>
  <si>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</si>
  <si>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</si>
  <si>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</si>
  <si>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</si>
  <si>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</si>
  <si>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</si>
  <si>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</si>
  <si>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</si>
  <si>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</si>
  <si>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</si>
  <si>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</si>
  <si>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</si>
  <si>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</si>
  <si>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</si>
  <si>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</si>
  <si>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</si>
  <si>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</si>
  <si>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</si>
  <si>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</si>
  <si>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</si>
  <si>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</si>
  <si>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</si>
  <si>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</si>
  <si>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</si>
  <si>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</si>
  <si>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</si>
  <si>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</si>
  <si>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</si>
  <si>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</si>
  <si>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</si>
  <si>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</si>
  <si>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</si>
  <si>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</si>
  <si>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</si>
  <si>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</si>
  <si>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</si>
  <si>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</si>
  <si>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</si>
  <si>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</si>
  <si>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</si>
  <si>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</si>
  <si>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</si>
  <si>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</si>
  <si>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</si>
  <si>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</si>
  <si>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</si>
  <si>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</si>
  <si>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</si>
  <si>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</si>
  <si>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</si>
  <si>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</si>
  <si>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</si>
  <si>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</si>
  <si>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</si>
  <si>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</si>
  <si>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</si>
  <si>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</si>
  <si>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</si>
  <si>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</si>
  <si>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</si>
  <si>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</si>
  <si>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</si>
  <si>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</si>
  <si>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31.07.2022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</si>
  <si>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</si>
  <si>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</si>
  <si>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</si>
  <si>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</si>
  <si>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</si>
  <si>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</si>
  <si>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</si>
  <si>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1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</si>
  <si>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</si>
  <si>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</si>
  <si>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</si>
  <si>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</si>
  <si>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</si>
  <si>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</si>
  <si>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</si>
  <si>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</si>
  <si>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</si>
  <si>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</si>
  <si>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Ropažu pagasta 2022. gada čempionāts zolītes spēlē.                       Rezultāti pēc 4.posma</t>
  </si>
  <si>
    <t>2</t>
  </si>
  <si>
    <t>3</t>
  </si>
  <si>
    <t>7/8</t>
  </si>
  <si>
    <t>9</t>
  </si>
  <si>
    <t>10</t>
  </si>
  <si>
    <t>11</t>
  </si>
  <si>
    <t>15</t>
  </si>
  <si>
    <t>16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</si>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</sst>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5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36" fillId="5" borderId="0" xfId="1" applyFont="1" applyFill="1" applyAlignment="1">
      <alignment horizontal="center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textRotation="90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28</xdr:row>
      <xdr:rowOff>31748</xdr:rowOff>
    </xdr:from>
    <xdr:to>
      <xdr:col>23</xdr:col>
      <xdr:colOff>243417</xdr:colOff>
      <xdr:row>33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30</xdr:row>
      <xdr:rowOff>385234</xdr:rowOff>
    </xdr:from>
    <xdr:to>
      <xdr:col>39</xdr:col>
      <xdr:colOff>285749</xdr:colOff>
      <xdr:row>34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28</xdr:row>
      <xdr:rowOff>102659</xdr:rowOff>
    </xdr:from>
    <xdr:to>
      <xdr:col>7</xdr:col>
      <xdr:colOff>21167</xdr:colOff>
      <xdr:row>33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30</xdr:row>
      <xdr:rowOff>29633</xdr:rowOff>
    </xdr:from>
    <xdr:to>
      <xdr:col>1</xdr:col>
      <xdr:colOff>984251</xdr:colOff>
      <xdr:row>33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30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28</xdr:row>
      <xdr:rowOff>116415</xdr:rowOff>
    </xdr:from>
    <xdr:to>
      <xdr:col>39</xdr:col>
      <xdr:colOff>296334</xdr:colOff>
      <xdr:row>33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30</xdr:row>
      <xdr:rowOff>42334</xdr:rowOff>
    </xdr:from>
    <xdr:to>
      <xdr:col>49</xdr:col>
      <xdr:colOff>122767</xdr:colOff>
      <xdr:row>33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6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91"/>
      <c r="B1" s="165"/>
      <c r="C1" s="192"/>
      <c r="D1" s="192"/>
      <c r="E1" s="192"/>
      <c r="F1" s="190" t="s">
        <v>65</v>
      </c>
      <c r="G1" s="192"/>
      <c r="H1" s="192"/>
      <c r="I1" s="192"/>
      <c r="J1" s="192"/>
    </row>
    <row r="2" spans="1:10" ht="21.6" customHeight="1">
      <c r="A2" s="191"/>
      <c r="B2" s="165"/>
      <c r="C2" s="200" t="s">
        <v>137</v>
      </c>
      <c r="D2" s="200"/>
      <c r="E2" s="200"/>
      <c r="F2" s="200"/>
      <c r="G2" s="200"/>
      <c r="H2" s="200"/>
      <c r="I2" s="200"/>
      <c r="J2" s="200"/>
    </row>
    <row r="3" spans="1:10" s="193" customFormat="1" ht="20.45" customHeight="1" thickBot="1">
      <c r="A3" s="201" t="s">
        <v>136</v>
      </c>
      <c r="B3" s="201"/>
      <c r="C3" s="201"/>
      <c r="D3" s="201"/>
      <c r="E3" s="201"/>
      <c r="F3" s="201"/>
      <c r="G3" s="201"/>
      <c r="H3" s="201"/>
      <c r="I3" s="202"/>
      <c r="J3" s="202"/>
    </row>
    <row r="4" spans="1:10" s="194" customFormat="1" ht="15.6" customHeight="1" thickTop="1">
      <c r="A4" s="203" t="s">
        <v>66</v>
      </c>
      <c r="B4" s="206" t="s">
        <v>67</v>
      </c>
      <c r="C4" s="207"/>
      <c r="D4" s="208"/>
      <c r="E4" s="215" t="s">
        <v>68</v>
      </c>
      <c r="F4" s="206" t="s">
        <v>69</v>
      </c>
      <c r="G4" s="206" t="s">
        <v>70</v>
      </c>
      <c r="H4" s="207"/>
      <c r="I4" s="218" t="s">
        <v>71</v>
      </c>
      <c r="J4" s="218"/>
    </row>
    <row r="5" spans="1:10" s="194" customFormat="1" ht="12.75">
      <c r="A5" s="204"/>
      <c r="B5" s="209"/>
      <c r="C5" s="210"/>
      <c r="D5" s="211"/>
      <c r="E5" s="216"/>
      <c r="F5" s="209"/>
      <c r="G5" s="209"/>
      <c r="H5" s="210"/>
      <c r="I5" s="218" t="s">
        <v>72</v>
      </c>
      <c r="J5" s="218"/>
    </row>
    <row r="6" spans="1:10" s="194" customFormat="1" ht="13.5" thickBot="1">
      <c r="A6" s="205"/>
      <c r="B6" s="212"/>
      <c r="C6" s="213"/>
      <c r="D6" s="214"/>
      <c r="E6" s="217"/>
      <c r="F6" s="212"/>
      <c r="G6" s="212"/>
      <c r="H6" s="213"/>
      <c r="I6" s="218" t="s">
        <v>73</v>
      </c>
      <c r="J6" s="218"/>
    </row>
    <row r="7" spans="1:10" ht="23.65" customHeight="1" thickTop="1">
      <c r="A7" s="195" t="s">
        <v>74</v>
      </c>
      <c r="B7" s="199"/>
      <c r="C7" s="199"/>
      <c r="D7" s="199"/>
      <c r="E7" s="166"/>
      <c r="F7" s="188"/>
      <c r="G7" s="199"/>
      <c r="H7" s="199"/>
      <c r="I7" s="199"/>
      <c r="J7" s="199"/>
    </row>
    <row r="8" spans="1:10" ht="23.65" customHeight="1">
      <c r="A8" s="195" t="s">
        <v>75</v>
      </c>
      <c r="B8" s="198"/>
      <c r="C8" s="198"/>
      <c r="D8" s="198"/>
      <c r="E8" s="167"/>
      <c r="F8" s="189"/>
      <c r="G8" s="198"/>
      <c r="H8" s="198"/>
      <c r="I8" s="198"/>
      <c r="J8" s="198"/>
    </row>
    <row r="9" spans="1:10" ht="23.65" customHeight="1">
      <c r="A9" s="195" t="s">
        <v>76</v>
      </c>
      <c r="B9" s="198"/>
      <c r="C9" s="198"/>
      <c r="D9" s="198"/>
      <c r="E9" s="167"/>
      <c r="F9" s="189"/>
      <c r="G9" s="198"/>
      <c r="H9" s="198"/>
      <c r="I9" s="198"/>
      <c r="J9" s="198"/>
    </row>
    <row r="10" spans="1:10" ht="23.65" customHeight="1">
      <c r="A10" s="195" t="s">
        <v>77</v>
      </c>
      <c r="B10" s="198"/>
      <c r="C10" s="198"/>
      <c r="D10" s="198"/>
      <c r="E10" s="167"/>
      <c r="F10" s="189"/>
      <c r="G10" s="198"/>
      <c r="H10" s="198"/>
      <c r="I10" s="198"/>
      <c r="J10" s="198"/>
    </row>
    <row r="11" spans="1:10" ht="23.65" customHeight="1">
      <c r="A11" s="195" t="s">
        <v>78</v>
      </c>
      <c r="B11" s="198"/>
      <c r="C11" s="198"/>
      <c r="D11" s="198"/>
      <c r="E11" s="167"/>
      <c r="F11" s="189"/>
      <c r="G11" s="198"/>
      <c r="H11" s="198"/>
      <c r="I11" s="198"/>
      <c r="J11" s="198"/>
    </row>
    <row r="12" spans="1:10" ht="23.65" customHeight="1">
      <c r="A12" s="195" t="s">
        <v>79</v>
      </c>
      <c r="B12" s="198"/>
      <c r="C12" s="198"/>
      <c r="D12" s="198"/>
      <c r="E12" s="167"/>
      <c r="F12" s="189"/>
      <c r="G12" s="198"/>
      <c r="H12" s="198"/>
      <c r="I12" s="198"/>
      <c r="J12" s="198"/>
    </row>
    <row r="13" spans="1:10" ht="23.65" customHeight="1">
      <c r="A13" s="195" t="s">
        <v>80</v>
      </c>
      <c r="B13" s="198"/>
      <c r="C13" s="198"/>
      <c r="D13" s="198"/>
      <c r="E13" s="167"/>
      <c r="F13" s="189"/>
      <c r="G13" s="198"/>
      <c r="H13" s="198"/>
      <c r="I13" s="198"/>
      <c r="J13" s="198"/>
    </row>
    <row r="14" spans="1:10" ht="23.65" customHeight="1">
      <c r="A14" s="195" t="s">
        <v>81</v>
      </c>
      <c r="B14" s="198"/>
      <c r="C14" s="198"/>
      <c r="D14" s="198"/>
      <c r="E14" s="167"/>
      <c r="F14" s="189"/>
      <c r="G14" s="198"/>
      <c r="H14" s="198"/>
      <c r="I14" s="198"/>
      <c r="J14" s="198"/>
    </row>
    <row r="15" spans="1:10" ht="23.65" customHeight="1">
      <c r="A15" s="195" t="s">
        <v>82</v>
      </c>
      <c r="B15" s="198"/>
      <c r="C15" s="198"/>
      <c r="D15" s="198"/>
      <c r="E15" s="167"/>
      <c r="F15" s="189"/>
      <c r="G15" s="198"/>
      <c r="H15" s="198"/>
      <c r="I15" s="198"/>
      <c r="J15" s="198"/>
    </row>
    <row r="16" spans="1:10" ht="23.65" customHeight="1">
      <c r="A16" s="195" t="s">
        <v>83</v>
      </c>
      <c r="B16" s="198"/>
      <c r="C16" s="198"/>
      <c r="D16" s="198"/>
      <c r="E16" s="167"/>
      <c r="F16" s="189"/>
      <c r="G16" s="198"/>
      <c r="H16" s="198"/>
      <c r="I16" s="198"/>
      <c r="J16" s="198"/>
    </row>
    <row r="17" spans="1:10" ht="23.65" customHeight="1">
      <c r="A17" s="195" t="s">
        <v>84</v>
      </c>
      <c r="B17" s="198"/>
      <c r="C17" s="198"/>
      <c r="D17" s="198"/>
      <c r="E17" s="167"/>
      <c r="F17" s="189"/>
      <c r="G17" s="198"/>
      <c r="H17" s="198"/>
      <c r="I17" s="198"/>
      <c r="J17" s="198"/>
    </row>
    <row r="18" spans="1:10" ht="23.65" customHeight="1">
      <c r="A18" s="195" t="s">
        <v>85</v>
      </c>
      <c r="B18" s="198"/>
      <c r="C18" s="198"/>
      <c r="D18" s="198"/>
      <c r="E18" s="167"/>
      <c r="F18" s="189"/>
      <c r="G18" s="198"/>
      <c r="H18" s="198"/>
      <c r="I18" s="198"/>
      <c r="J18" s="198"/>
    </row>
    <row r="19" spans="1:10" ht="23.65" customHeight="1">
      <c r="A19" s="195" t="s">
        <v>86</v>
      </c>
      <c r="B19" s="198"/>
      <c r="C19" s="198"/>
      <c r="D19" s="198"/>
      <c r="E19" s="167"/>
      <c r="F19" s="189"/>
      <c r="G19" s="198"/>
      <c r="H19" s="198"/>
      <c r="I19" s="198"/>
      <c r="J19" s="198"/>
    </row>
    <row r="20" spans="1:10" ht="23.65" customHeight="1">
      <c r="A20" s="195" t="s">
        <v>87</v>
      </c>
      <c r="B20" s="198"/>
      <c r="C20" s="198"/>
      <c r="D20" s="198"/>
      <c r="E20" s="167"/>
      <c r="F20" s="189"/>
      <c r="G20" s="198"/>
      <c r="H20" s="198"/>
      <c r="I20" s="198"/>
      <c r="J20" s="198"/>
    </row>
    <row r="21" spans="1:10" ht="23.65" customHeight="1">
      <c r="A21" s="195" t="s">
        <v>88</v>
      </c>
      <c r="B21" s="198"/>
      <c r="C21" s="198"/>
      <c r="D21" s="198"/>
      <c r="E21" s="167"/>
      <c r="F21" s="189"/>
      <c r="G21" s="198"/>
      <c r="H21" s="198"/>
      <c r="I21" s="198"/>
      <c r="J21" s="198"/>
    </row>
    <row r="22" spans="1:10" ht="23.65" customHeight="1">
      <c r="A22" s="195" t="s">
        <v>89</v>
      </c>
      <c r="B22" s="198"/>
      <c r="C22" s="198"/>
      <c r="D22" s="198"/>
      <c r="E22" s="167"/>
      <c r="F22" s="189"/>
      <c r="G22" s="198"/>
      <c r="H22" s="198"/>
      <c r="I22" s="198"/>
      <c r="J22" s="198"/>
    </row>
  </sheetData>
  <mergeCells count="58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21" t="s">
        <v>54</v>
      </c>
      <c r="D1" s="221"/>
      <c r="E1" s="221"/>
      <c r="F1" s="221"/>
      <c r="G1" s="221"/>
      <c r="H1" s="221"/>
      <c r="I1" s="221"/>
      <c r="J1" s="138"/>
      <c r="K1" s="137"/>
      <c r="L1" s="221" t="s">
        <v>54</v>
      </c>
      <c r="M1" s="221"/>
      <c r="N1" s="221"/>
      <c r="O1" s="221"/>
      <c r="P1" s="221"/>
      <c r="Q1" s="221"/>
      <c r="R1" s="221"/>
      <c r="S1" s="139"/>
    </row>
    <row r="2" spans="2:24" ht="29.25" customHeight="1">
      <c r="B2" s="137"/>
      <c r="C2" s="140"/>
      <c r="D2" s="141"/>
      <c r="E2" s="222" t="s">
        <v>60</v>
      </c>
      <c r="F2" s="222"/>
      <c r="G2" s="140"/>
      <c r="H2" s="223"/>
      <c r="I2" s="223"/>
      <c r="J2" s="142"/>
      <c r="K2" s="137"/>
      <c r="L2" s="140"/>
      <c r="M2" s="141"/>
      <c r="N2" s="222" t="s">
        <v>60</v>
      </c>
      <c r="O2" s="222"/>
      <c r="P2" s="140"/>
      <c r="Q2" s="223"/>
      <c r="R2" s="223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19" t="s">
        <v>62</v>
      </c>
      <c r="I4" s="220"/>
      <c r="J4" s="148"/>
      <c r="K4" s="137"/>
      <c r="L4" s="145" t="s">
        <v>61</v>
      </c>
      <c r="M4" s="146"/>
      <c r="N4" s="147"/>
      <c r="O4" s="147"/>
      <c r="P4" s="147"/>
      <c r="Q4" s="219" t="s">
        <v>62</v>
      </c>
      <c r="R4" s="220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24" t="s">
        <v>54</v>
      </c>
      <c r="C2" s="224"/>
      <c r="D2" s="224"/>
      <c r="E2" s="224"/>
      <c r="F2" s="224"/>
      <c r="G2" s="224"/>
      <c r="H2" s="224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26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26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24" t="s">
        <v>54</v>
      </c>
      <c r="C10" s="224"/>
      <c r="D10" s="224"/>
      <c r="E10" s="224"/>
      <c r="F10" s="224"/>
      <c r="G10" s="224"/>
      <c r="H10" s="224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25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25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24" t="s">
        <v>54</v>
      </c>
      <c r="C18" s="224"/>
      <c r="D18" s="224"/>
      <c r="E18" s="224"/>
      <c r="F18" s="224"/>
      <c r="G18" s="224"/>
      <c r="H18" s="224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25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25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24" t="s">
        <v>54</v>
      </c>
      <c r="C26" s="224"/>
      <c r="D26" s="224"/>
      <c r="E26" s="224"/>
      <c r="F26" s="224"/>
      <c r="G26" s="224"/>
      <c r="H26" s="224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25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25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L14" sqref="L14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112</v>
      </c>
      <c r="G2" s="174" t="s">
        <v>113</v>
      </c>
      <c r="H2" s="174" t="s">
        <v>111</v>
      </c>
      <c r="I2" s="174" t="s">
        <v>111</v>
      </c>
      <c r="J2" s="174" t="s">
        <v>111</v>
      </c>
      <c r="K2" s="174" t="s">
        <v>91</v>
      </c>
      <c r="L2" s="174" t="s">
        <v>90</v>
      </c>
      <c r="M2" s="174" t="s">
        <v>111</v>
      </c>
      <c r="N2" s="174" t="s">
        <v>112</v>
      </c>
      <c r="O2" s="174" t="s">
        <v>113</v>
      </c>
      <c r="P2" s="175" t="s">
        <v>114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176">
        <v>7</v>
      </c>
      <c r="H3" s="176"/>
      <c r="I3" s="176"/>
      <c r="J3" s="176"/>
      <c r="K3" s="184"/>
      <c r="L3" s="176"/>
      <c r="M3" s="176"/>
      <c r="N3" s="176"/>
      <c r="O3" s="176"/>
      <c r="P3" s="178">
        <f t="shared" ref="P3:P33" si="0">SUM(D3:O3)</f>
        <v>17</v>
      </c>
    </row>
    <row r="4" spans="1:16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/>
      <c r="I4" s="176"/>
      <c r="J4" s="176"/>
      <c r="K4" s="176"/>
      <c r="L4" s="176"/>
      <c r="M4" s="176"/>
      <c r="N4" s="176"/>
      <c r="O4" s="176"/>
      <c r="P4" s="177">
        <f t="shared" si="0"/>
        <v>11</v>
      </c>
    </row>
    <row r="5" spans="1:16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>
        <f t="shared" si="0"/>
        <v>5</v>
      </c>
    </row>
    <row r="6" spans="1:16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9"/>
      <c r="G6" s="176">
        <v>1</v>
      </c>
      <c r="H6" s="176"/>
      <c r="I6" s="176"/>
      <c r="J6" s="176"/>
      <c r="K6" s="176"/>
      <c r="L6" s="176"/>
      <c r="M6" s="176"/>
      <c r="N6" s="176"/>
      <c r="O6" s="176"/>
      <c r="P6" s="176">
        <f t="shared" si="0"/>
        <v>5</v>
      </c>
    </row>
    <row r="7" spans="1:16">
      <c r="A7" s="52">
        <v>15</v>
      </c>
      <c r="B7" s="38" t="s">
        <v>17</v>
      </c>
      <c r="C7" s="49" t="s">
        <v>10</v>
      </c>
      <c r="D7" s="176"/>
      <c r="E7" s="176">
        <v>7</v>
      </c>
      <c r="F7" s="176"/>
      <c r="G7" s="177"/>
      <c r="H7" s="177"/>
      <c r="I7" s="176"/>
      <c r="J7" s="176"/>
      <c r="K7" s="176"/>
      <c r="L7" s="176"/>
      <c r="M7" s="176"/>
      <c r="N7" s="176"/>
      <c r="O7" s="176"/>
      <c r="P7" s="177">
        <f t="shared" si="0"/>
        <v>7</v>
      </c>
    </row>
    <row r="8" spans="1:16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/>
      <c r="I8" s="176"/>
      <c r="J8" s="176"/>
      <c r="K8" s="176"/>
      <c r="L8" s="176"/>
      <c r="M8" s="176"/>
      <c r="N8" s="176"/>
      <c r="O8" s="176"/>
      <c r="P8" s="176">
        <f t="shared" si="0"/>
        <v>8</v>
      </c>
    </row>
    <row r="9" spans="1:16">
      <c r="A9" s="52">
        <v>9</v>
      </c>
      <c r="B9" s="38" t="s">
        <v>26</v>
      </c>
      <c r="C9" s="60" t="s">
        <v>27</v>
      </c>
      <c r="D9" s="176"/>
      <c r="E9" s="176">
        <v>4</v>
      </c>
      <c r="F9" s="179"/>
      <c r="G9" s="176">
        <v>1</v>
      </c>
      <c r="H9" s="176"/>
      <c r="I9" s="176"/>
      <c r="J9" s="176"/>
      <c r="K9" s="176"/>
      <c r="L9" s="176"/>
      <c r="M9" s="176"/>
      <c r="N9" s="176"/>
      <c r="O9" s="176"/>
      <c r="P9" s="177">
        <f t="shared" si="0"/>
        <v>5</v>
      </c>
    </row>
    <row r="10" spans="1:16">
      <c r="A10" s="52">
        <v>13</v>
      </c>
      <c r="B10" s="38" t="s">
        <v>21</v>
      </c>
      <c r="C10" s="49" t="s">
        <v>22</v>
      </c>
      <c r="D10" s="176">
        <v>1</v>
      </c>
      <c r="E10" s="179"/>
      <c r="F10" s="176">
        <v>2</v>
      </c>
      <c r="G10" s="179"/>
      <c r="H10" s="176"/>
      <c r="I10" s="176"/>
      <c r="J10" s="176"/>
      <c r="K10" s="176"/>
      <c r="L10" s="176"/>
      <c r="M10" s="176"/>
      <c r="N10" s="176"/>
      <c r="O10" s="176"/>
      <c r="P10" s="176">
        <f t="shared" si="0"/>
        <v>3</v>
      </c>
    </row>
    <row r="11" spans="1:16">
      <c r="A11" s="52">
        <v>14</v>
      </c>
      <c r="B11" s="38" t="s">
        <v>45</v>
      </c>
      <c r="C11" s="39" t="s">
        <v>96</v>
      </c>
      <c r="D11" s="176">
        <v>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7">
        <f t="shared" si="0"/>
        <v>2</v>
      </c>
    </row>
    <row r="12" spans="1:16">
      <c r="A12" s="52">
        <v>17</v>
      </c>
      <c r="B12" s="38" t="s">
        <v>47</v>
      </c>
      <c r="C12" s="49" t="s">
        <v>39</v>
      </c>
      <c r="D12" s="176">
        <v>3</v>
      </c>
      <c r="E12" s="176">
        <v>1</v>
      </c>
      <c r="F12" s="176"/>
      <c r="G12" s="179"/>
      <c r="H12" s="176"/>
      <c r="I12" s="176"/>
      <c r="J12" s="176"/>
      <c r="K12" s="176"/>
      <c r="L12" s="176"/>
      <c r="M12" s="176"/>
      <c r="N12" s="176"/>
      <c r="O12" s="176"/>
      <c r="P12" s="176">
        <f t="shared" si="0"/>
        <v>4</v>
      </c>
    </row>
    <row r="13" spans="1:16">
      <c r="A13" s="52">
        <v>19</v>
      </c>
      <c r="B13" s="38" t="s">
        <v>15</v>
      </c>
      <c r="C13" s="39" t="s">
        <v>10</v>
      </c>
      <c r="D13" s="176"/>
      <c r="E13" s="179"/>
      <c r="F13" s="176">
        <v>1</v>
      </c>
      <c r="G13" s="176">
        <v>1</v>
      </c>
      <c r="H13" s="176"/>
      <c r="I13" s="176"/>
      <c r="J13" s="176"/>
      <c r="K13" s="176"/>
      <c r="L13" s="176"/>
      <c r="M13" s="176"/>
      <c r="N13" s="176"/>
      <c r="O13" s="176"/>
      <c r="P13" s="176">
        <f t="shared" si="0"/>
        <v>2</v>
      </c>
    </row>
    <row r="14" spans="1:16">
      <c r="A14" s="52">
        <v>11</v>
      </c>
      <c r="B14" s="38" t="s">
        <v>9</v>
      </c>
      <c r="C14" s="39" t="s">
        <v>10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>
        <f t="shared" si="0"/>
        <v>0</v>
      </c>
    </row>
    <row r="15" spans="1:16">
      <c r="A15" s="52">
        <v>4</v>
      </c>
      <c r="B15" s="38" t="s">
        <v>24</v>
      </c>
      <c r="C15" s="54" t="s">
        <v>14</v>
      </c>
      <c r="D15" s="176">
        <v>1</v>
      </c>
      <c r="E15" s="179"/>
      <c r="F15" s="176">
        <v>5</v>
      </c>
      <c r="G15" s="176">
        <v>4</v>
      </c>
      <c r="H15" s="176"/>
      <c r="I15" s="176"/>
      <c r="J15" s="176"/>
      <c r="K15" s="176"/>
      <c r="L15" s="176"/>
      <c r="M15" s="176"/>
      <c r="N15" s="176"/>
      <c r="O15" s="176"/>
      <c r="P15" s="176">
        <f t="shared" si="0"/>
        <v>10</v>
      </c>
    </row>
    <row r="16" spans="1:16">
      <c r="A16" s="52">
        <v>8</v>
      </c>
      <c r="B16" s="38" t="s">
        <v>115</v>
      </c>
      <c r="C16" s="39" t="s">
        <v>10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>
        <f t="shared" si="0"/>
        <v>0</v>
      </c>
    </row>
    <row r="17" spans="1:19">
      <c r="A17" s="52">
        <v>12</v>
      </c>
      <c r="B17" s="38" t="s">
        <v>25</v>
      </c>
      <c r="C17" s="49" t="s">
        <v>22</v>
      </c>
      <c r="D17" s="176">
        <v>2</v>
      </c>
      <c r="E17" s="176">
        <v>1</v>
      </c>
      <c r="F17" s="176">
        <v>3</v>
      </c>
      <c r="G17" s="179"/>
      <c r="H17" s="176"/>
      <c r="I17" s="176"/>
      <c r="J17" s="176"/>
      <c r="K17" s="176"/>
      <c r="L17" s="176"/>
      <c r="M17" s="176"/>
      <c r="O17" s="176"/>
      <c r="P17" s="176">
        <f t="shared" si="0"/>
        <v>6</v>
      </c>
    </row>
    <row r="18" spans="1:19">
      <c r="A18" s="52">
        <v>27</v>
      </c>
      <c r="B18" s="38" t="s">
        <v>116</v>
      </c>
      <c r="C18" s="39" t="s">
        <v>20</v>
      </c>
      <c r="D18" s="176"/>
      <c r="E18" s="176">
        <v>2</v>
      </c>
      <c r="F18" s="176"/>
      <c r="G18" s="176">
        <v>2</v>
      </c>
      <c r="H18" s="176"/>
      <c r="I18" s="176"/>
      <c r="J18" s="176"/>
      <c r="K18" s="176"/>
      <c r="L18" s="176"/>
      <c r="M18" s="176"/>
      <c r="N18" s="176"/>
      <c r="O18" s="176"/>
      <c r="P18" s="176">
        <f t="shared" si="0"/>
        <v>4</v>
      </c>
    </row>
    <row r="19" spans="1:19">
      <c r="A19" s="52">
        <v>16</v>
      </c>
      <c r="B19" s="38" t="s">
        <v>32</v>
      </c>
      <c r="C19" s="49" t="s">
        <v>33</v>
      </c>
      <c r="D19" s="176">
        <v>7</v>
      </c>
      <c r="E19" s="176"/>
      <c r="F19" s="176">
        <v>3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7">
        <f t="shared" si="0"/>
        <v>10</v>
      </c>
    </row>
    <row r="20" spans="1:19">
      <c r="A20" s="52">
        <v>28</v>
      </c>
      <c r="B20" s="38" t="s">
        <v>117</v>
      </c>
      <c r="C20" s="49" t="s">
        <v>12</v>
      </c>
      <c r="D20" s="176"/>
      <c r="E20" s="176"/>
      <c r="F20" s="176"/>
      <c r="G20" s="176"/>
      <c r="H20" s="176"/>
      <c r="I20" s="176"/>
      <c r="J20" s="176"/>
      <c r="K20" s="176"/>
      <c r="L20" s="183"/>
      <c r="M20" s="176"/>
      <c r="N20" s="176"/>
      <c r="O20" s="176"/>
      <c r="P20" s="176">
        <f t="shared" si="0"/>
        <v>0</v>
      </c>
    </row>
    <row r="21" spans="1:19">
      <c r="A21" s="52">
        <v>18</v>
      </c>
      <c r="B21" s="38" t="s">
        <v>23</v>
      </c>
      <c r="C21" s="39" t="s">
        <v>20</v>
      </c>
      <c r="D21" s="176"/>
      <c r="E21" s="176">
        <v>1</v>
      </c>
      <c r="F21" s="176">
        <v>1</v>
      </c>
      <c r="G21" s="176">
        <v>1</v>
      </c>
      <c r="H21" s="176"/>
      <c r="I21" s="176"/>
      <c r="J21" s="176"/>
      <c r="K21" s="181"/>
      <c r="L21" s="176"/>
      <c r="M21" s="182"/>
      <c r="N21" s="176"/>
      <c r="O21" s="176"/>
      <c r="P21" s="176">
        <f t="shared" si="0"/>
        <v>3</v>
      </c>
    </row>
    <row r="22" spans="1:19">
      <c r="A22" s="37">
        <v>31</v>
      </c>
      <c r="B22" s="38" t="s">
        <v>95</v>
      </c>
      <c r="C22" s="60" t="s">
        <v>30</v>
      </c>
      <c r="D22" s="176">
        <v>8</v>
      </c>
      <c r="E22" s="176"/>
      <c r="F22" s="176"/>
      <c r="G22" s="176"/>
      <c r="H22" s="176"/>
      <c r="I22" s="176"/>
      <c r="J22" s="176"/>
      <c r="K22" s="176"/>
      <c r="L22" s="180"/>
      <c r="M22" s="176"/>
      <c r="N22" s="176"/>
      <c r="O22" s="176"/>
      <c r="P22" s="177">
        <f t="shared" si="0"/>
        <v>8</v>
      </c>
    </row>
    <row r="23" spans="1:19">
      <c r="A23" s="37">
        <v>23</v>
      </c>
      <c r="B23" s="38" t="s">
        <v>118</v>
      </c>
      <c r="C23" s="54" t="s">
        <v>10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>
        <f t="shared" si="0"/>
        <v>0</v>
      </c>
    </row>
    <row r="24" spans="1:19">
      <c r="A24" s="52">
        <v>26</v>
      </c>
      <c r="B24" s="38" t="s">
        <v>19</v>
      </c>
      <c r="C24" s="39" t="s">
        <v>20</v>
      </c>
      <c r="D24" s="176">
        <v>2</v>
      </c>
      <c r="E24" s="176">
        <v>1</v>
      </c>
      <c r="F24" s="176">
        <v>1</v>
      </c>
      <c r="G24" s="176">
        <v>1</v>
      </c>
      <c r="H24" s="176"/>
      <c r="I24" s="176"/>
      <c r="J24" s="176"/>
      <c r="K24" s="176"/>
      <c r="L24" s="176"/>
      <c r="M24" s="176"/>
      <c r="N24" s="176"/>
      <c r="O24" s="176"/>
      <c r="P24" s="176">
        <f t="shared" si="0"/>
        <v>5</v>
      </c>
    </row>
    <row r="25" spans="1:19">
      <c r="A25" s="37">
        <v>30</v>
      </c>
      <c r="B25" s="38" t="s">
        <v>119</v>
      </c>
      <c r="C25" s="49" t="s">
        <v>12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>
        <f t="shared" si="0"/>
        <v>0</v>
      </c>
    </row>
    <row r="26" spans="1:19">
      <c r="A26" s="37">
        <v>40</v>
      </c>
      <c r="B26" s="38" t="s">
        <v>132</v>
      </c>
      <c r="C26" s="54" t="s">
        <v>10</v>
      </c>
      <c r="D26" s="176"/>
      <c r="E26" s="176">
        <v>1</v>
      </c>
      <c r="F26" s="179"/>
      <c r="G26" s="176">
        <v>3</v>
      </c>
      <c r="H26" s="176"/>
      <c r="I26" s="176"/>
      <c r="J26" s="176"/>
      <c r="K26" s="176"/>
      <c r="L26" s="176"/>
      <c r="M26" s="176"/>
      <c r="N26" s="176"/>
      <c r="O26" s="176"/>
      <c r="P26" s="176">
        <f t="shared" si="0"/>
        <v>4</v>
      </c>
    </row>
    <row r="27" spans="1:19">
      <c r="A27" s="37">
        <v>24</v>
      </c>
      <c r="B27" s="38" t="s">
        <v>120</v>
      </c>
      <c r="C27" s="49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>
        <f t="shared" si="0"/>
        <v>0</v>
      </c>
      <c r="S27" t="s">
        <v>51</v>
      </c>
    </row>
    <row r="28" spans="1:19">
      <c r="A28" s="37">
        <v>37</v>
      </c>
      <c r="B28" s="38" t="s">
        <v>94</v>
      </c>
      <c r="C28" s="60" t="s">
        <v>30</v>
      </c>
      <c r="D28" s="176">
        <v>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>
        <f t="shared" si="0"/>
        <v>2</v>
      </c>
    </row>
    <row r="29" spans="1:19">
      <c r="A29" s="52">
        <v>20</v>
      </c>
      <c r="B29" s="38" t="s">
        <v>121</v>
      </c>
      <c r="C29" s="60" t="s">
        <v>27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>
        <f t="shared" si="0"/>
        <v>0</v>
      </c>
    </row>
    <row r="30" spans="1:19">
      <c r="A30" s="52">
        <v>3</v>
      </c>
      <c r="B30" s="38" t="s">
        <v>118</v>
      </c>
      <c r="C30" s="39" t="s">
        <v>10</v>
      </c>
      <c r="D30" s="176"/>
      <c r="E30" s="176"/>
      <c r="F30" s="176">
        <v>1</v>
      </c>
      <c r="G30" s="176"/>
      <c r="H30" s="176"/>
      <c r="I30" s="176"/>
      <c r="J30" s="176"/>
      <c r="K30" s="176"/>
      <c r="L30" s="176"/>
      <c r="M30" s="176"/>
      <c r="N30" s="176"/>
      <c r="O30" s="176"/>
      <c r="P30" s="176">
        <f t="shared" si="0"/>
        <v>1</v>
      </c>
    </row>
    <row r="31" spans="1:19">
      <c r="A31" s="52">
        <v>41</v>
      </c>
      <c r="B31" s="38" t="s">
        <v>140</v>
      </c>
      <c r="C31" s="60" t="s">
        <v>27</v>
      </c>
      <c r="D31" s="176"/>
      <c r="E31" s="176"/>
      <c r="F31" s="176"/>
      <c r="G31" s="179"/>
      <c r="H31" s="176"/>
      <c r="I31" s="176"/>
      <c r="J31" s="176"/>
      <c r="K31" s="176"/>
      <c r="L31" s="176"/>
      <c r="M31" s="176"/>
      <c r="N31" s="176"/>
      <c r="O31" s="176"/>
      <c r="P31" s="176">
        <f t="shared" si="0"/>
        <v>0</v>
      </c>
    </row>
    <row r="32" spans="1:19">
      <c r="A32" s="52">
        <v>8</v>
      </c>
      <c r="B32" s="38" t="s">
        <v>144</v>
      </c>
      <c r="C32" s="49" t="s">
        <v>12</v>
      </c>
      <c r="D32" s="176"/>
      <c r="E32" s="176"/>
      <c r="F32" s="176"/>
      <c r="G32" s="176">
        <v>2</v>
      </c>
      <c r="H32" s="176"/>
      <c r="I32" s="176"/>
      <c r="J32" s="176"/>
      <c r="K32" s="176"/>
      <c r="L32" s="176"/>
      <c r="M32" s="176"/>
      <c r="N32" s="176"/>
      <c r="O32" s="176"/>
      <c r="P32" s="176">
        <f t="shared" si="0"/>
        <v>2</v>
      </c>
    </row>
    <row r="33" spans="1:16">
      <c r="A33" s="52">
        <v>22</v>
      </c>
      <c r="B33" s="38" t="s">
        <v>35</v>
      </c>
      <c r="C33" s="69" t="s">
        <v>36</v>
      </c>
      <c r="D33" s="176"/>
      <c r="E33" s="176">
        <v>3</v>
      </c>
      <c r="F33" s="176"/>
      <c r="G33" s="176"/>
      <c r="H33" s="176"/>
      <c r="I33" s="176"/>
      <c r="J33" s="176"/>
      <c r="K33" s="176">
        <v>2</v>
      </c>
      <c r="L33" s="176"/>
      <c r="M33" s="176"/>
      <c r="N33" s="176"/>
      <c r="O33" s="176"/>
      <c r="P33" s="176">
        <f t="shared" si="0"/>
        <v>5</v>
      </c>
    </row>
    <row r="34" spans="1:16">
      <c r="D34" s="180">
        <f>SUM(D3:D33)</f>
        <v>42</v>
      </c>
      <c r="E34" s="180">
        <f t="shared" ref="E34:P34" si="1">SUM(E3:E33)</f>
        <v>28</v>
      </c>
      <c r="F34" s="180">
        <f t="shared" si="1"/>
        <v>25</v>
      </c>
      <c r="G34" s="180">
        <f t="shared" si="1"/>
        <v>32</v>
      </c>
      <c r="H34" s="180">
        <f t="shared" si="1"/>
        <v>0</v>
      </c>
      <c r="I34" s="180">
        <f t="shared" si="1"/>
        <v>0</v>
      </c>
      <c r="J34" s="180">
        <f t="shared" si="1"/>
        <v>0</v>
      </c>
      <c r="K34" s="180">
        <f t="shared" si="1"/>
        <v>2</v>
      </c>
      <c r="L34" s="180">
        <f t="shared" si="1"/>
        <v>0</v>
      </c>
      <c r="M34" s="180">
        <f t="shared" si="1"/>
        <v>0</v>
      </c>
      <c r="N34" s="180">
        <f t="shared" si="1"/>
        <v>0</v>
      </c>
      <c r="O34" s="180">
        <f t="shared" si="1"/>
        <v>0</v>
      </c>
      <c r="P34" s="180">
        <f t="shared" si="1"/>
        <v>129</v>
      </c>
    </row>
    <row r="36" spans="1:16">
      <c r="P36" s="179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tabSelected="1" zoomScale="90" zoomScaleNormal="90" workbookViewId="0">
      <selection activeCell="BC27" sqref="BC27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2851562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36" t="s">
        <v>0</v>
      </c>
      <c r="B1" s="1" t="s">
        <v>1</v>
      </c>
      <c r="C1" s="240" t="s">
        <v>145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"/>
      <c r="BB1" s="2"/>
      <c r="BC1" s="2"/>
    </row>
    <row r="2" spans="1:61" s="17" customFormat="1" ht="47.25" customHeight="1">
      <c r="A2" s="236"/>
      <c r="B2" s="7"/>
      <c r="C2" s="8" t="s">
        <v>2</v>
      </c>
      <c r="D2" s="238" t="s">
        <v>97</v>
      </c>
      <c r="E2" s="238"/>
      <c r="F2" s="234" t="s">
        <v>3</v>
      </c>
      <c r="G2" s="9"/>
      <c r="H2" s="238" t="s">
        <v>98</v>
      </c>
      <c r="I2" s="238"/>
      <c r="J2" s="234" t="s">
        <v>3</v>
      </c>
      <c r="K2" s="9"/>
      <c r="L2" s="238" t="s">
        <v>122</v>
      </c>
      <c r="M2" s="238"/>
      <c r="N2" s="234" t="s">
        <v>3</v>
      </c>
      <c r="O2" s="9"/>
      <c r="P2" s="239" t="s">
        <v>123</v>
      </c>
      <c r="Q2" s="239"/>
      <c r="R2" s="234" t="s">
        <v>3</v>
      </c>
      <c r="S2" s="9"/>
      <c r="T2" s="232" t="s">
        <v>124</v>
      </c>
      <c r="U2" s="233"/>
      <c r="V2" s="234" t="s">
        <v>3</v>
      </c>
      <c r="W2" s="9"/>
      <c r="X2" s="232" t="s">
        <v>125</v>
      </c>
      <c r="Y2" s="233"/>
      <c r="Z2" s="234" t="s">
        <v>3</v>
      </c>
      <c r="AA2" s="9"/>
      <c r="AB2" s="250" t="s">
        <v>126</v>
      </c>
      <c r="AC2" s="251"/>
      <c r="AD2" s="234" t="s">
        <v>3</v>
      </c>
      <c r="AE2" s="10"/>
      <c r="AF2" s="232" t="s">
        <v>127</v>
      </c>
      <c r="AG2" s="233"/>
      <c r="AH2" s="234" t="s">
        <v>3</v>
      </c>
      <c r="AI2" s="11"/>
      <c r="AJ2" s="232" t="s">
        <v>128</v>
      </c>
      <c r="AK2" s="233"/>
      <c r="AL2" s="234" t="s">
        <v>3</v>
      </c>
      <c r="AM2" s="12"/>
      <c r="AN2" s="243" t="s">
        <v>129</v>
      </c>
      <c r="AO2" s="244"/>
      <c r="AP2" s="234" t="s">
        <v>3</v>
      </c>
      <c r="AQ2" s="13"/>
      <c r="AR2" s="13"/>
      <c r="AS2" s="13"/>
      <c r="AT2" s="243" t="s">
        <v>130</v>
      </c>
      <c r="AU2" s="244"/>
      <c r="AV2" s="234" t="s">
        <v>3</v>
      </c>
      <c r="AW2" s="13"/>
      <c r="AX2" s="243" t="s">
        <v>131</v>
      </c>
      <c r="AY2" s="244"/>
      <c r="AZ2" s="245" t="s">
        <v>3</v>
      </c>
      <c r="BA2" s="14"/>
      <c r="BB2" s="228" t="s">
        <v>4</v>
      </c>
      <c r="BC2" s="230" t="s">
        <v>5</v>
      </c>
      <c r="BD2" s="249" t="s">
        <v>6</v>
      </c>
      <c r="BE2" s="15" t="s">
        <v>1</v>
      </c>
      <c r="BF2" s="241" t="s">
        <v>2</v>
      </c>
      <c r="BG2" s="16"/>
      <c r="BI2" s="18"/>
    </row>
    <row r="3" spans="1:61" s="35" customFormat="1" ht="12.75" customHeight="1" thickBot="1">
      <c r="A3" s="237"/>
      <c r="B3" s="19"/>
      <c r="C3" s="20"/>
      <c r="D3" s="21" t="s">
        <v>7</v>
      </c>
      <c r="E3" s="22" t="s">
        <v>8</v>
      </c>
      <c r="F3" s="235"/>
      <c r="G3" s="23"/>
      <c r="H3" s="21" t="s">
        <v>7</v>
      </c>
      <c r="I3" s="22" t="s">
        <v>8</v>
      </c>
      <c r="J3" s="235"/>
      <c r="K3" s="23"/>
      <c r="L3" s="21" t="s">
        <v>7</v>
      </c>
      <c r="M3" s="24" t="s">
        <v>8</v>
      </c>
      <c r="N3" s="235"/>
      <c r="O3" s="23"/>
      <c r="P3" s="21" t="s">
        <v>7</v>
      </c>
      <c r="Q3" s="24" t="s">
        <v>8</v>
      </c>
      <c r="R3" s="235"/>
      <c r="S3" s="23"/>
      <c r="T3" s="21" t="s">
        <v>7</v>
      </c>
      <c r="U3" s="24" t="s">
        <v>8</v>
      </c>
      <c r="V3" s="235"/>
      <c r="W3" s="23"/>
      <c r="X3" s="21" t="s">
        <v>7</v>
      </c>
      <c r="Y3" s="25" t="s">
        <v>8</v>
      </c>
      <c r="Z3" s="235"/>
      <c r="AA3" s="23"/>
      <c r="AB3" s="26" t="s">
        <v>7</v>
      </c>
      <c r="AC3" s="21" t="s">
        <v>8</v>
      </c>
      <c r="AD3" s="235"/>
      <c r="AE3" s="27"/>
      <c r="AF3" s="28" t="s">
        <v>7</v>
      </c>
      <c r="AG3" s="21" t="s">
        <v>8</v>
      </c>
      <c r="AH3" s="235"/>
      <c r="AI3" s="29"/>
      <c r="AJ3" s="28" t="s">
        <v>7</v>
      </c>
      <c r="AK3" s="21" t="s">
        <v>8</v>
      </c>
      <c r="AL3" s="235"/>
      <c r="AM3" s="30"/>
      <c r="AN3" s="28" t="s">
        <v>7</v>
      </c>
      <c r="AO3" s="21" t="s">
        <v>8</v>
      </c>
      <c r="AP3" s="235"/>
      <c r="AQ3" s="31"/>
      <c r="AR3" s="31"/>
      <c r="AS3" s="31"/>
      <c r="AT3" s="28" t="s">
        <v>7</v>
      </c>
      <c r="AU3" s="21" t="s">
        <v>8</v>
      </c>
      <c r="AV3" s="235"/>
      <c r="AW3" s="31"/>
      <c r="AX3" s="28" t="s">
        <v>7</v>
      </c>
      <c r="AY3" s="21" t="s">
        <v>8</v>
      </c>
      <c r="AZ3" s="235"/>
      <c r="BA3" s="32"/>
      <c r="BB3" s="229"/>
      <c r="BC3" s="231"/>
      <c r="BD3" s="249"/>
      <c r="BE3" s="33"/>
      <c r="BF3" s="242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6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/>
      <c r="U4" s="41"/>
      <c r="V4" s="42"/>
      <c r="W4" s="43"/>
      <c r="X4" s="40"/>
      <c r="Y4" s="41"/>
      <c r="Z4" s="45"/>
      <c r="AA4" s="43"/>
      <c r="AB4" s="40"/>
      <c r="AC4" s="41"/>
      <c r="AD4" s="45"/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>SUM(D4+H4+L4+P4+T4+X4+AB4+AF4+AJ4+AN4+AT4+AX4)</f>
        <v>112</v>
      </c>
      <c r="BC4" s="48" t="s">
        <v>134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26</v>
      </c>
      <c r="B5" s="38" t="s">
        <v>19</v>
      </c>
      <c r="C5" s="39" t="s">
        <v>20</v>
      </c>
      <c r="D5" s="40">
        <v>22</v>
      </c>
      <c r="E5" s="44">
        <v>-10</v>
      </c>
      <c r="F5" s="55">
        <v>10</v>
      </c>
      <c r="G5" s="43"/>
      <c r="H5" s="40">
        <v>28</v>
      </c>
      <c r="I5" s="41">
        <v>94</v>
      </c>
      <c r="J5" s="170">
        <v>2</v>
      </c>
      <c r="K5" s="43"/>
      <c r="L5" s="40">
        <v>19</v>
      </c>
      <c r="M5" s="44">
        <v>-71</v>
      </c>
      <c r="N5" s="42">
        <v>14</v>
      </c>
      <c r="O5" s="43"/>
      <c r="P5" s="40">
        <v>32</v>
      </c>
      <c r="Q5" s="41">
        <v>146</v>
      </c>
      <c r="R5" s="252">
        <v>1</v>
      </c>
      <c r="S5" s="43"/>
      <c r="T5" s="40"/>
      <c r="U5" s="44"/>
      <c r="V5" s="55"/>
      <c r="W5" s="43"/>
      <c r="X5" s="40"/>
      <c r="Y5" s="41"/>
      <c r="Z5" s="45"/>
      <c r="AA5" s="43"/>
      <c r="AB5" s="40"/>
      <c r="AC5" s="44"/>
      <c r="AD5" s="45"/>
      <c r="AE5" s="43"/>
      <c r="AF5" s="40"/>
      <c r="AG5" s="44"/>
      <c r="AH5" s="55"/>
      <c r="AI5" s="43"/>
      <c r="AJ5" s="40"/>
      <c r="AK5" s="41"/>
      <c r="AL5" s="55"/>
      <c r="AM5" s="43"/>
      <c r="AN5" s="40"/>
      <c r="AO5" s="44"/>
      <c r="AP5" s="45"/>
      <c r="AQ5" s="46"/>
      <c r="AR5" s="46"/>
      <c r="AS5" s="46"/>
      <c r="AT5" s="40"/>
      <c r="AU5" s="44"/>
      <c r="AV5" s="45"/>
      <c r="AW5" s="46"/>
      <c r="AX5" s="40"/>
      <c r="AY5" s="44"/>
      <c r="AZ5" s="45"/>
      <c r="BA5" s="51"/>
      <c r="BB5" s="47">
        <f>SUM(D5+H5+L5+P5+T5+X5+AB5+AF5+AJ5+AN5+AT5+AX5)</f>
        <v>101</v>
      </c>
      <c r="BC5" s="197" t="s">
        <v>146</v>
      </c>
      <c r="BD5" s="52">
        <v>26</v>
      </c>
      <c r="BE5" s="38" t="s">
        <v>19</v>
      </c>
      <c r="BF5" s="39" t="s">
        <v>20</v>
      </c>
    </row>
    <row r="6" spans="1:61" ht="12.75" customHeight="1">
      <c r="A6" s="52">
        <v>12</v>
      </c>
      <c r="B6" s="38" t="s">
        <v>25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>
        <v>21</v>
      </c>
      <c r="Q6" s="44">
        <v>-32</v>
      </c>
      <c r="R6" s="45">
        <v>8</v>
      </c>
      <c r="S6" s="43"/>
      <c r="T6" s="40"/>
      <c r="U6" s="41"/>
      <c r="V6" s="55"/>
      <c r="W6" s="43"/>
      <c r="X6" s="40"/>
      <c r="Y6" s="41"/>
      <c r="Z6" s="50"/>
      <c r="AA6" s="43"/>
      <c r="AB6" s="40"/>
      <c r="AC6" s="41"/>
      <c r="AD6" s="45"/>
      <c r="AE6" s="43"/>
      <c r="AF6" s="40"/>
      <c r="AG6" s="41"/>
      <c r="AH6" s="55"/>
      <c r="AI6" s="43"/>
      <c r="AJ6" s="40"/>
      <c r="AK6" s="41"/>
      <c r="AL6" s="41"/>
      <c r="AM6" s="43"/>
      <c r="AN6" s="40"/>
      <c r="AO6" s="41"/>
      <c r="AP6" s="45"/>
      <c r="AQ6" s="46"/>
      <c r="AR6" s="46"/>
      <c r="AS6" s="46"/>
      <c r="AT6" s="40"/>
      <c r="AU6" s="41"/>
      <c r="AV6" s="45"/>
      <c r="AW6" s="46"/>
      <c r="AX6" s="40"/>
      <c r="AY6" s="41"/>
      <c r="AZ6" s="45"/>
      <c r="BA6" s="51"/>
      <c r="BB6" s="47">
        <f>SUM(D6+H6+L6+P6+T6+X6+AB6+AF6+AJ6+AN6+AT6+AX6)</f>
        <v>95</v>
      </c>
      <c r="BC6" s="197" t="s">
        <v>147</v>
      </c>
      <c r="BD6" s="52">
        <v>12</v>
      </c>
      <c r="BE6" s="38" t="s">
        <v>25</v>
      </c>
      <c r="BF6" s="49" t="s">
        <v>22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/>
      <c r="U7" s="41"/>
      <c r="V7" s="55"/>
      <c r="W7" s="43"/>
      <c r="X7" s="40"/>
      <c r="Y7" s="41"/>
      <c r="Z7" s="45"/>
      <c r="AA7" s="43"/>
      <c r="AB7" s="40"/>
      <c r="AC7" s="44"/>
      <c r="AD7" s="45"/>
      <c r="AE7" s="43"/>
      <c r="AF7" s="40"/>
      <c r="AG7" s="41"/>
      <c r="AH7" s="45"/>
      <c r="AI7" s="43"/>
      <c r="AJ7" s="40"/>
      <c r="AK7" s="41"/>
      <c r="AL7" s="45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>SUM(D7+H7+L7+P7+T7+X7+AB7+AF7+AJ7+AN7+AT7+AX7)</f>
        <v>92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/>
      <c r="U8" s="44"/>
      <c r="V8" s="55"/>
      <c r="W8" s="43"/>
      <c r="X8" s="40"/>
      <c r="Y8" s="41"/>
      <c r="Z8" s="45"/>
      <c r="AA8" s="43"/>
      <c r="AB8" s="40"/>
      <c r="AC8" s="41"/>
      <c r="AD8" s="45"/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>SUM(D8+H8+L8+P8+T8+X8+AB8+AF8+AJ8+AN8+AT8+AX8)</f>
        <v>86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13</v>
      </c>
      <c r="B9" s="56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>
        <v>20</v>
      </c>
      <c r="M9" s="44">
        <v>-21</v>
      </c>
      <c r="N9" s="42">
        <v>13</v>
      </c>
      <c r="O9" s="43"/>
      <c r="P9" s="40">
        <v>22</v>
      </c>
      <c r="Q9" s="41">
        <v>53</v>
      </c>
      <c r="R9" s="45">
        <v>6</v>
      </c>
      <c r="S9" s="43"/>
      <c r="T9" s="40"/>
      <c r="U9" s="41"/>
      <c r="V9" s="55"/>
      <c r="W9" s="43"/>
      <c r="X9" s="40"/>
      <c r="Y9" s="41"/>
      <c r="Z9" s="50"/>
      <c r="AA9" s="43"/>
      <c r="AB9" s="40"/>
      <c r="AC9" s="44"/>
      <c r="AD9" s="45"/>
      <c r="AE9" s="43"/>
      <c r="AF9" s="40"/>
      <c r="AG9" s="44"/>
      <c r="AH9" s="55"/>
      <c r="AI9" s="43"/>
      <c r="AJ9" s="40"/>
      <c r="AK9" s="44"/>
      <c r="AL9" s="5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>SUM(D9+H9+L9+P9+T9+X9+AB9+AF9+AJ9+AN9+AT9+AX9)</f>
        <v>83</v>
      </c>
      <c r="BC9" s="57" t="s">
        <v>138</v>
      </c>
      <c r="BD9" s="37">
        <v>13</v>
      </c>
      <c r="BE9" s="56" t="s">
        <v>21</v>
      </c>
      <c r="BF9" s="49" t="s">
        <v>22</v>
      </c>
    </row>
    <row r="10" spans="1:61" ht="14.1" customHeight="1">
      <c r="A10" s="52">
        <v>10</v>
      </c>
      <c r="B10" s="38" t="s">
        <v>29</v>
      </c>
      <c r="C10" s="60" t="s">
        <v>30</v>
      </c>
      <c r="D10" s="40">
        <v>26</v>
      </c>
      <c r="E10" s="41">
        <v>52</v>
      </c>
      <c r="F10" s="42">
        <v>6</v>
      </c>
      <c r="G10" s="43"/>
      <c r="H10" s="40">
        <v>13</v>
      </c>
      <c r="I10" s="44">
        <v>-54</v>
      </c>
      <c r="J10" s="42">
        <v>15</v>
      </c>
      <c r="K10" s="43"/>
      <c r="L10" s="40">
        <v>24</v>
      </c>
      <c r="M10" s="44">
        <v>-4</v>
      </c>
      <c r="N10" s="42">
        <v>6</v>
      </c>
      <c r="O10" s="43"/>
      <c r="P10" s="40">
        <v>6</v>
      </c>
      <c r="Q10" s="44">
        <v>-134</v>
      </c>
      <c r="R10" s="42">
        <v>16</v>
      </c>
      <c r="S10" s="43"/>
      <c r="T10" s="40"/>
      <c r="U10" s="44"/>
      <c r="V10" s="55"/>
      <c r="W10" s="43"/>
      <c r="X10" s="40"/>
      <c r="Y10" s="44"/>
      <c r="Z10" s="45"/>
      <c r="AA10" s="43"/>
      <c r="AB10" s="40"/>
      <c r="AC10" s="44"/>
      <c r="AD10" s="55"/>
      <c r="AE10" s="43"/>
      <c r="AF10" s="40"/>
      <c r="AG10" s="44"/>
      <c r="AH10" s="55"/>
      <c r="AI10" s="43"/>
      <c r="AJ10" s="40"/>
      <c r="AK10" s="44"/>
      <c r="AL10" s="42"/>
      <c r="AM10" s="43"/>
      <c r="AN10" s="40"/>
      <c r="AO10" s="41"/>
      <c r="AP10" s="45"/>
      <c r="AQ10" s="46"/>
      <c r="AR10" s="46"/>
      <c r="AS10" s="46"/>
      <c r="AT10" s="40"/>
      <c r="AU10" s="41"/>
      <c r="AV10" s="61"/>
      <c r="AW10" s="46"/>
      <c r="AX10" s="40"/>
      <c r="AY10" s="44"/>
      <c r="AZ10" s="45"/>
      <c r="BA10" s="51"/>
      <c r="BB10" s="47">
        <f>SUM(D10+H10+L10+P10+T10+X10+AB10+AF10+AJ10+AN10+AT10+AX10)</f>
        <v>69</v>
      </c>
      <c r="BC10" s="57" t="s">
        <v>148</v>
      </c>
      <c r="BD10" s="52">
        <v>10</v>
      </c>
      <c r="BE10" s="38" t="s">
        <v>29</v>
      </c>
      <c r="BF10" s="60" t="s">
        <v>30</v>
      </c>
    </row>
    <row r="11" spans="1:61" ht="14.1" customHeight="1">
      <c r="A11" s="37">
        <v>9</v>
      </c>
      <c r="B11" s="38" t="s">
        <v>26</v>
      </c>
      <c r="C11" s="69" t="s">
        <v>27</v>
      </c>
      <c r="D11" s="40"/>
      <c r="E11" s="44"/>
      <c r="F11" s="55"/>
      <c r="G11" s="43"/>
      <c r="H11" s="40">
        <v>25</v>
      </c>
      <c r="I11" s="41">
        <v>86</v>
      </c>
      <c r="J11" s="42">
        <v>4</v>
      </c>
      <c r="K11" s="43"/>
      <c r="L11" s="40">
        <v>22</v>
      </c>
      <c r="M11" s="44">
        <v>-53</v>
      </c>
      <c r="N11" s="42">
        <v>12</v>
      </c>
      <c r="O11" s="43"/>
      <c r="P11" s="40">
        <v>22</v>
      </c>
      <c r="Q11" s="41">
        <v>4</v>
      </c>
      <c r="R11" s="45">
        <v>7</v>
      </c>
      <c r="S11" s="43"/>
      <c r="T11" s="40"/>
      <c r="U11" s="44"/>
      <c r="V11" s="55"/>
      <c r="W11" s="43"/>
      <c r="X11" s="40"/>
      <c r="Y11" s="41"/>
      <c r="Z11" s="45"/>
      <c r="AA11" s="43"/>
      <c r="AB11" s="40"/>
      <c r="AC11" s="44"/>
      <c r="AD11" s="45"/>
      <c r="AE11" s="43"/>
      <c r="AF11" s="40"/>
      <c r="AG11" s="41"/>
      <c r="AH11" s="55"/>
      <c r="AI11" s="43"/>
      <c r="AJ11" s="40"/>
      <c r="AK11" s="41"/>
      <c r="AL11" s="45"/>
      <c r="AM11" s="43"/>
      <c r="AN11" s="40"/>
      <c r="AO11" s="44"/>
      <c r="AP11" s="45"/>
      <c r="AQ11" s="46"/>
      <c r="AR11" s="46"/>
      <c r="AS11" s="46"/>
      <c r="AT11" s="40"/>
      <c r="AU11" s="44"/>
      <c r="AV11" s="45"/>
      <c r="AW11" s="46"/>
      <c r="AX11" s="40"/>
      <c r="AY11" s="41"/>
      <c r="AZ11" s="45"/>
      <c r="BA11" s="51"/>
      <c r="BB11" s="47">
        <f>SUM(D11+H11+L11+P11+T11+X11+AB11+AF11+AJ11+AN11+AT11+AX11)</f>
        <v>69</v>
      </c>
      <c r="BC11" s="57" t="s">
        <v>148</v>
      </c>
      <c r="BD11" s="37">
        <v>9</v>
      </c>
      <c r="BE11" s="38" t="s">
        <v>26</v>
      </c>
      <c r="BF11" s="69" t="s">
        <v>27</v>
      </c>
    </row>
    <row r="12" spans="1:61" ht="13.5" customHeight="1">
      <c r="A12" s="52">
        <v>19</v>
      </c>
      <c r="B12" s="56" t="s">
        <v>15</v>
      </c>
      <c r="C12" s="39" t="s">
        <v>10</v>
      </c>
      <c r="D12" s="40"/>
      <c r="E12" s="41"/>
      <c r="F12" s="55"/>
      <c r="G12" s="43"/>
      <c r="H12" s="40">
        <v>25</v>
      </c>
      <c r="I12" s="44">
        <v>-7</v>
      </c>
      <c r="J12" s="55">
        <v>6</v>
      </c>
      <c r="K12" s="43"/>
      <c r="L12" s="40">
        <v>23</v>
      </c>
      <c r="M12" s="44">
        <v>-56</v>
      </c>
      <c r="N12" s="42">
        <v>9</v>
      </c>
      <c r="O12" s="43"/>
      <c r="P12" s="40">
        <v>20</v>
      </c>
      <c r="Q12" s="44">
        <v>-22</v>
      </c>
      <c r="R12" s="45">
        <v>9</v>
      </c>
      <c r="S12" s="43"/>
      <c r="T12" s="40"/>
      <c r="U12" s="41"/>
      <c r="V12" s="55"/>
      <c r="W12" s="43"/>
      <c r="X12" s="40"/>
      <c r="Y12" s="44"/>
      <c r="Z12" s="45"/>
      <c r="AA12" s="43"/>
      <c r="AB12" s="40"/>
      <c r="AC12" s="41"/>
      <c r="AD12" s="45"/>
      <c r="AE12" s="43"/>
      <c r="AF12" s="40"/>
      <c r="AG12" s="41"/>
      <c r="AH12" s="55"/>
      <c r="AI12" s="43"/>
      <c r="AJ12" s="40"/>
      <c r="AK12" s="44"/>
      <c r="AL12" s="5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>SUM(D12+H12+L12+P12+T12+X12+AB12+AF12+AJ12+AN12+AT12+AX12)</f>
        <v>68</v>
      </c>
      <c r="BC12" s="57" t="s">
        <v>149</v>
      </c>
      <c r="BD12" s="52">
        <v>19</v>
      </c>
      <c r="BE12" s="56" t="s">
        <v>15</v>
      </c>
      <c r="BF12" s="39" t="s">
        <v>10</v>
      </c>
      <c r="BI12" s="59"/>
    </row>
    <row r="13" spans="1:61" ht="14.1" customHeight="1">
      <c r="A13" s="37">
        <v>5</v>
      </c>
      <c r="B13" s="56" t="s">
        <v>133</v>
      </c>
      <c r="C13" s="69" t="s">
        <v>27</v>
      </c>
      <c r="D13" s="40"/>
      <c r="E13" s="41"/>
      <c r="F13" s="42"/>
      <c r="G13" s="43"/>
      <c r="H13" s="40">
        <v>16</v>
      </c>
      <c r="I13" s="44">
        <v>-52</v>
      </c>
      <c r="J13" s="42">
        <v>14</v>
      </c>
      <c r="K13" s="43"/>
      <c r="L13" s="40">
        <v>32</v>
      </c>
      <c r="M13" s="41">
        <v>82</v>
      </c>
      <c r="N13" s="42">
        <v>1</v>
      </c>
      <c r="O13" s="43"/>
      <c r="P13" s="40">
        <v>19</v>
      </c>
      <c r="Q13" s="41">
        <v>15</v>
      </c>
      <c r="R13" s="45">
        <v>11</v>
      </c>
      <c r="S13" s="43"/>
      <c r="T13" s="40"/>
      <c r="U13" s="41"/>
      <c r="V13" s="55"/>
      <c r="W13" s="43"/>
      <c r="X13" s="40"/>
      <c r="Y13" s="44"/>
      <c r="Z13" s="55"/>
      <c r="AA13" s="43"/>
      <c r="AB13" s="40"/>
      <c r="AC13" s="41"/>
      <c r="AD13" s="45"/>
      <c r="AE13" s="43"/>
      <c r="AF13" s="40"/>
      <c r="AG13" s="41"/>
      <c r="AH13" s="55"/>
      <c r="AI13" s="43"/>
      <c r="AJ13" s="40"/>
      <c r="AK13" s="44"/>
      <c r="AL13" s="4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3"/>
      <c r="AY13" s="71"/>
      <c r="AZ13" s="71"/>
      <c r="BA13" s="51"/>
      <c r="BB13" s="47">
        <f>SUM(D13+H13+L13+P13+T13+X13+AB13+AF13+AJ13+AN13+AT13+AX13)</f>
        <v>67</v>
      </c>
      <c r="BC13" s="57" t="s">
        <v>150</v>
      </c>
      <c r="BD13" s="37">
        <v>5</v>
      </c>
      <c r="BE13" s="56" t="s">
        <v>133</v>
      </c>
      <c r="BF13" s="69" t="s">
        <v>27</v>
      </c>
      <c r="BI13" s="59"/>
    </row>
    <row r="14" spans="1:61" ht="14.1" customHeight="1">
      <c r="A14" s="52">
        <v>18</v>
      </c>
      <c r="B14" s="38" t="s">
        <v>23</v>
      </c>
      <c r="C14" s="39" t="s">
        <v>20</v>
      </c>
      <c r="D14" s="40"/>
      <c r="E14" s="44"/>
      <c r="F14" s="45"/>
      <c r="G14" s="43"/>
      <c r="H14" s="40">
        <v>25</v>
      </c>
      <c r="I14" s="44">
        <v>-5</v>
      </c>
      <c r="J14" s="42">
        <v>5</v>
      </c>
      <c r="K14" s="43"/>
      <c r="L14" s="40">
        <v>23</v>
      </c>
      <c r="M14" s="44">
        <v>-8</v>
      </c>
      <c r="N14" s="42">
        <v>7</v>
      </c>
      <c r="O14" s="43"/>
      <c r="P14" s="40">
        <v>14</v>
      </c>
      <c r="Q14" s="44">
        <v>-87</v>
      </c>
      <c r="R14" s="45">
        <v>15</v>
      </c>
      <c r="S14" s="43"/>
      <c r="T14" s="40"/>
      <c r="U14" s="44"/>
      <c r="V14" s="55"/>
      <c r="W14" s="43"/>
      <c r="X14" s="40"/>
      <c r="Y14" s="44"/>
      <c r="Z14" s="45"/>
      <c r="AA14" s="43"/>
      <c r="AB14" s="40"/>
      <c r="AC14" s="41"/>
      <c r="AD14" s="42"/>
      <c r="AE14" s="43"/>
      <c r="AF14" s="40"/>
      <c r="AG14" s="41"/>
      <c r="AH14" s="55"/>
      <c r="AI14" s="43"/>
      <c r="AJ14" s="40"/>
      <c r="AK14" s="44"/>
      <c r="AL14" s="4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4"/>
      <c r="AZ14" s="45"/>
      <c r="BA14" s="51"/>
      <c r="BB14" s="47">
        <f>SUM(D14+H14+L14+P14+T14+X14+AB14+AF14+AJ14+AN14+AT14+AX14)</f>
        <v>62</v>
      </c>
      <c r="BC14" s="57" t="s">
        <v>151</v>
      </c>
      <c r="BD14" s="52">
        <v>18</v>
      </c>
      <c r="BE14" s="38" t="s">
        <v>23</v>
      </c>
      <c r="BF14" s="39" t="s">
        <v>20</v>
      </c>
    </row>
    <row r="15" spans="1:61" ht="15.75" customHeight="1">
      <c r="A15" s="37">
        <v>17</v>
      </c>
      <c r="B15" s="38" t="s">
        <v>47</v>
      </c>
      <c r="C15" s="39" t="s">
        <v>20</v>
      </c>
      <c r="D15" s="40">
        <v>20</v>
      </c>
      <c r="E15" s="44">
        <v>-71</v>
      </c>
      <c r="F15" s="55">
        <v>13</v>
      </c>
      <c r="G15" s="43"/>
      <c r="H15" s="40">
        <v>21</v>
      </c>
      <c r="I15" s="44">
        <v>-8</v>
      </c>
      <c r="J15" s="42">
        <v>8</v>
      </c>
      <c r="K15" s="43"/>
      <c r="L15" s="40"/>
      <c r="M15" s="44"/>
      <c r="N15" s="42"/>
      <c r="O15" s="43"/>
      <c r="P15" s="40">
        <v>20</v>
      </c>
      <c r="Q15" s="44">
        <v>-61</v>
      </c>
      <c r="R15" s="45">
        <v>10</v>
      </c>
      <c r="S15" s="43"/>
      <c r="T15" s="40"/>
      <c r="U15" s="41"/>
      <c r="V15" s="55"/>
      <c r="W15" s="43"/>
      <c r="X15" s="40"/>
      <c r="Y15" s="41"/>
      <c r="Z15" s="45"/>
      <c r="AA15" s="43"/>
      <c r="AB15" s="40"/>
      <c r="AC15" s="41"/>
      <c r="AD15" s="45"/>
      <c r="AE15" s="43"/>
      <c r="AF15" s="40"/>
      <c r="AG15" s="44"/>
      <c r="AH15" s="55"/>
      <c r="AI15" s="43"/>
      <c r="AJ15" s="40"/>
      <c r="AK15" s="44"/>
      <c r="AL15" s="50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1"/>
      <c r="AZ15" s="45"/>
      <c r="BA15" s="51"/>
      <c r="BB15" s="47">
        <f>SUM(D15+H15+L15+P15+T15+X15+AB15+AF15+AJ15+AN15+AT15+AX15)</f>
        <v>61</v>
      </c>
      <c r="BC15" s="57" t="s">
        <v>28</v>
      </c>
      <c r="BD15" s="37">
        <v>17</v>
      </c>
      <c r="BE15" s="38" t="s">
        <v>47</v>
      </c>
      <c r="BF15" s="39" t="s">
        <v>20</v>
      </c>
    </row>
    <row r="16" spans="1:61" ht="14.1" customHeight="1">
      <c r="A16" s="52">
        <v>27</v>
      </c>
      <c r="B16" s="38" t="s">
        <v>116</v>
      </c>
      <c r="C16" s="39" t="s">
        <v>20</v>
      </c>
      <c r="D16" s="40"/>
      <c r="E16" s="44"/>
      <c r="F16" s="55"/>
      <c r="G16" s="43"/>
      <c r="H16" s="40">
        <v>32</v>
      </c>
      <c r="I16" s="41">
        <v>106</v>
      </c>
      <c r="J16" s="170">
        <v>1</v>
      </c>
      <c r="K16" s="43"/>
      <c r="L16" s="40"/>
      <c r="M16" s="44"/>
      <c r="N16" s="42"/>
      <c r="O16" s="43"/>
      <c r="P16" s="40">
        <v>28</v>
      </c>
      <c r="Q16" s="41">
        <v>66</v>
      </c>
      <c r="R16" s="252">
        <v>2</v>
      </c>
      <c r="S16" s="43"/>
      <c r="T16" s="40"/>
      <c r="U16" s="44"/>
      <c r="V16" s="55"/>
      <c r="W16" s="43"/>
      <c r="X16" s="40"/>
      <c r="Y16" s="41"/>
      <c r="Z16" s="45"/>
      <c r="AA16" s="43"/>
      <c r="AB16" s="40"/>
      <c r="AC16" s="44"/>
      <c r="AD16" s="45"/>
      <c r="AE16" s="43"/>
      <c r="AF16" s="40"/>
      <c r="AG16" s="41"/>
      <c r="AH16" s="55"/>
      <c r="AI16" s="43"/>
      <c r="AJ16" s="40"/>
      <c r="AK16" s="41"/>
      <c r="AL16" s="45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0"/>
      <c r="AY16" s="44"/>
      <c r="AZ16" s="45"/>
      <c r="BA16" s="51"/>
      <c r="BB16" s="47">
        <f>SUM(D16+H16+L16+P16+T16+X16+AB16+AF16+AJ16+AN16+AT16+AX16)</f>
        <v>60</v>
      </c>
      <c r="BC16" s="57" t="s">
        <v>31</v>
      </c>
      <c r="BD16" s="52">
        <v>27</v>
      </c>
      <c r="BE16" s="38" t="s">
        <v>116</v>
      </c>
      <c r="BF16" s="39" t="s">
        <v>20</v>
      </c>
    </row>
    <row r="17" spans="1:58" ht="14.1" customHeight="1">
      <c r="A17" s="37">
        <v>40</v>
      </c>
      <c r="B17" s="38" t="s">
        <v>132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/>
      <c r="U17" s="41"/>
      <c r="V17" s="55"/>
      <c r="W17" s="43"/>
      <c r="X17" s="40"/>
      <c r="Y17" s="44"/>
      <c r="Z17" s="45"/>
      <c r="AA17" s="43"/>
      <c r="AB17" s="40"/>
      <c r="AC17" s="44"/>
      <c r="AD17" s="45"/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>SUM(D17+H17+L17+P17+T17+X17+AB17+AF17+AJ17+AN17+AT17+AX17)</f>
        <v>56</v>
      </c>
      <c r="BC17" s="57" t="s">
        <v>139</v>
      </c>
      <c r="BD17" s="37">
        <v>40</v>
      </c>
      <c r="BE17" s="38" t="s">
        <v>132</v>
      </c>
      <c r="BF17" s="54"/>
    </row>
    <row r="18" spans="1:58" ht="15.75">
      <c r="A18" s="52">
        <v>16</v>
      </c>
      <c r="B18" s="38" t="s">
        <v>32</v>
      </c>
      <c r="C18" s="49" t="s">
        <v>33</v>
      </c>
      <c r="D18" s="40">
        <v>27</v>
      </c>
      <c r="E18" s="41">
        <v>24</v>
      </c>
      <c r="F18" s="70">
        <v>5</v>
      </c>
      <c r="G18" s="63"/>
      <c r="H18" s="64"/>
      <c r="I18" s="41"/>
      <c r="J18" s="42"/>
      <c r="K18" s="63"/>
      <c r="L18" s="64">
        <v>23</v>
      </c>
      <c r="M18" s="44">
        <v>-32</v>
      </c>
      <c r="N18" s="42">
        <v>8</v>
      </c>
      <c r="O18" s="63"/>
      <c r="P18" s="64"/>
      <c r="Q18" s="44"/>
      <c r="R18" s="65"/>
      <c r="S18" s="63"/>
      <c r="T18" s="40"/>
      <c r="U18" s="44"/>
      <c r="V18" s="62"/>
      <c r="W18" s="63"/>
      <c r="X18" s="64"/>
      <c r="Y18" s="66"/>
      <c r="Z18" s="62"/>
      <c r="AA18" s="43"/>
      <c r="AB18" s="40"/>
      <c r="AC18" s="66"/>
      <c r="AD18" s="55"/>
      <c r="AE18" s="63"/>
      <c r="AF18" s="64"/>
      <c r="AG18" s="41"/>
      <c r="AH18" s="45"/>
      <c r="AI18" s="63"/>
      <c r="AJ18" s="40"/>
      <c r="AK18" s="66"/>
      <c r="AL18" s="65"/>
      <c r="AM18" s="43"/>
      <c r="AN18" s="40"/>
      <c r="AO18" s="67"/>
      <c r="AP18" s="45"/>
      <c r="AQ18" s="68"/>
      <c r="AR18" s="68"/>
      <c r="AS18" s="68"/>
      <c r="AT18" s="40"/>
      <c r="AU18" s="41"/>
      <c r="AV18" s="45"/>
      <c r="AW18" s="46"/>
      <c r="AX18" s="40"/>
      <c r="AY18" s="41"/>
      <c r="AZ18" s="45"/>
      <c r="BA18" s="51"/>
      <c r="BB18" s="47">
        <f>SUM(D18+H18+L18+P18+T18+X18+AB18+AF18+AJ18+AN18+AT18+AX18)</f>
        <v>50</v>
      </c>
      <c r="BC18" s="57" t="s">
        <v>152</v>
      </c>
      <c r="BD18" s="52">
        <v>16</v>
      </c>
      <c r="BE18" s="38" t="s">
        <v>32</v>
      </c>
      <c r="BF18" s="49" t="s">
        <v>33</v>
      </c>
    </row>
    <row r="19" spans="1:58" ht="14.1" customHeight="1">
      <c r="A19" s="37">
        <v>31</v>
      </c>
      <c r="B19" s="38" t="s">
        <v>95</v>
      </c>
      <c r="C19" s="60" t="s">
        <v>30</v>
      </c>
      <c r="D19" s="64">
        <v>31</v>
      </c>
      <c r="E19" s="41">
        <v>98</v>
      </c>
      <c r="F19" s="253">
        <v>1</v>
      </c>
      <c r="G19" s="63"/>
      <c r="H19" s="64"/>
      <c r="I19" s="41"/>
      <c r="J19" s="42"/>
      <c r="K19" s="63"/>
      <c r="L19" s="64"/>
      <c r="M19" s="41"/>
      <c r="N19" s="42"/>
      <c r="O19" s="63"/>
      <c r="P19" s="64"/>
      <c r="Q19" s="44"/>
      <c r="R19" s="70"/>
      <c r="S19" s="63"/>
      <c r="T19" s="40"/>
      <c r="U19" s="44"/>
      <c r="V19" s="70"/>
      <c r="W19" s="63"/>
      <c r="X19" s="64"/>
      <c r="Y19" s="44"/>
      <c r="Z19" s="65"/>
      <c r="AA19" s="43"/>
      <c r="AB19" s="40"/>
      <c r="AC19" s="41"/>
      <c r="AD19" s="45"/>
      <c r="AE19" s="63"/>
      <c r="AF19" s="64"/>
      <c r="AG19" s="44"/>
      <c r="AH19" s="55"/>
      <c r="AI19" s="63"/>
      <c r="AJ19" s="40"/>
      <c r="AK19" s="41"/>
      <c r="AL19" s="45"/>
      <c r="AM19" s="43"/>
      <c r="AN19" s="40"/>
      <c r="AO19" s="66"/>
      <c r="AP19" s="45"/>
      <c r="AQ19" s="68"/>
      <c r="AR19" s="68"/>
      <c r="AS19" s="68"/>
      <c r="AT19" s="40"/>
      <c r="AU19" s="44"/>
      <c r="AV19" s="45"/>
      <c r="AW19" s="46"/>
      <c r="AX19" s="40"/>
      <c r="AY19" s="41"/>
      <c r="AZ19" s="45"/>
      <c r="BA19" s="51"/>
      <c r="BB19" s="47">
        <f>SUM(D19+H19+L19+P19+T19+X19+AB19+AF19+AJ19+AN19+AT19+AX19)</f>
        <v>31</v>
      </c>
      <c r="BC19" s="57" t="s">
        <v>153</v>
      </c>
      <c r="BD19" s="37">
        <v>31</v>
      </c>
      <c r="BE19" s="38" t="s">
        <v>95</v>
      </c>
      <c r="BF19" s="60" t="s">
        <v>30</v>
      </c>
    </row>
    <row r="20" spans="1:58" ht="14.1" customHeight="1">
      <c r="A20" s="52">
        <v>7</v>
      </c>
      <c r="B20" s="38" t="s">
        <v>38</v>
      </c>
      <c r="C20" s="49" t="s">
        <v>39</v>
      </c>
      <c r="D20" s="40">
        <v>29</v>
      </c>
      <c r="E20" s="41">
        <v>19</v>
      </c>
      <c r="F20" s="55">
        <v>4</v>
      </c>
      <c r="G20" s="63"/>
      <c r="H20" s="64"/>
      <c r="I20" s="41"/>
      <c r="J20" s="42"/>
      <c r="K20" s="63"/>
      <c r="L20" s="64"/>
      <c r="M20" s="44"/>
      <c r="N20" s="42"/>
      <c r="O20" s="63"/>
      <c r="P20" s="64"/>
      <c r="Q20" s="41"/>
      <c r="R20" s="65"/>
      <c r="S20" s="63"/>
      <c r="T20" s="40"/>
      <c r="U20" s="44"/>
      <c r="V20" s="55"/>
      <c r="W20" s="63"/>
      <c r="X20" s="64"/>
      <c r="Y20" s="66"/>
      <c r="Z20" s="65"/>
      <c r="AA20" s="43"/>
      <c r="AB20" s="40"/>
      <c r="AC20" s="66"/>
      <c r="AD20" s="45"/>
      <c r="AE20" s="63"/>
      <c r="AF20" s="64"/>
      <c r="AG20" s="67"/>
      <c r="AH20" s="55"/>
      <c r="AI20" s="63"/>
      <c r="AJ20" s="40"/>
      <c r="AK20" s="44"/>
      <c r="AL20" s="55"/>
      <c r="AM20" s="43"/>
      <c r="AN20" s="40"/>
      <c r="AO20" s="41"/>
      <c r="AP20" s="45"/>
      <c r="AQ20" s="68"/>
      <c r="AR20" s="68"/>
      <c r="AS20" s="68"/>
      <c r="AT20" s="40"/>
      <c r="AU20" s="44"/>
      <c r="AV20" s="45"/>
      <c r="AW20" s="46"/>
      <c r="AX20" s="40"/>
      <c r="AY20" s="67"/>
      <c r="AZ20" s="45"/>
      <c r="BA20" s="51"/>
      <c r="BB20" s="47">
        <f>SUM(D20+H20+L20+P20+T20+X20+AB20+AF20+AJ20+AN20+AT20+AX20)</f>
        <v>29</v>
      </c>
      <c r="BC20" s="57" t="s">
        <v>37</v>
      </c>
      <c r="BD20" s="52">
        <v>7</v>
      </c>
      <c r="BE20" s="38" t="s">
        <v>38</v>
      </c>
      <c r="BF20" s="49" t="s">
        <v>39</v>
      </c>
    </row>
    <row r="21" spans="1:58" ht="14.1" customHeight="1">
      <c r="A21" s="37">
        <v>41</v>
      </c>
      <c r="B21" s="38" t="s">
        <v>140</v>
      </c>
      <c r="C21" s="60" t="s">
        <v>27</v>
      </c>
      <c r="D21" s="64"/>
      <c r="E21" s="44"/>
      <c r="F21" s="62"/>
      <c r="G21" s="63"/>
      <c r="H21" s="64"/>
      <c r="I21" s="41"/>
      <c r="J21" s="70"/>
      <c r="K21" s="63"/>
      <c r="L21" s="64"/>
      <c r="M21" s="41"/>
      <c r="N21" s="42"/>
      <c r="O21" s="63"/>
      <c r="P21" s="64">
        <v>28</v>
      </c>
      <c r="Q21" s="67">
        <v>27</v>
      </c>
      <c r="R21" s="254">
        <v>3</v>
      </c>
      <c r="S21" s="63"/>
      <c r="T21" s="40"/>
      <c r="U21" s="44"/>
      <c r="V21" s="62"/>
      <c r="W21" s="63"/>
      <c r="X21" s="64"/>
      <c r="Y21" s="67"/>
      <c r="Z21" s="65"/>
      <c r="AA21" s="43"/>
      <c r="AB21" s="40"/>
      <c r="AC21" s="66"/>
      <c r="AD21" s="45"/>
      <c r="AE21" s="63"/>
      <c r="AF21" s="64"/>
      <c r="AG21" s="67"/>
      <c r="AH21" s="55"/>
      <c r="AI21" s="63"/>
      <c r="AJ21" s="40"/>
      <c r="AK21" s="66"/>
      <c r="AL21" s="65"/>
      <c r="AM21" s="43"/>
      <c r="AN21" s="40"/>
      <c r="AO21" s="44"/>
      <c r="AP21" s="45"/>
      <c r="AQ21" s="68"/>
      <c r="AR21" s="68"/>
      <c r="AS21" s="68"/>
      <c r="AT21" s="40"/>
      <c r="AU21" s="44"/>
      <c r="AV21" s="45"/>
      <c r="AW21" s="46"/>
      <c r="AX21" s="40"/>
      <c r="AY21" s="67"/>
      <c r="AZ21" s="45"/>
      <c r="BA21" s="51"/>
      <c r="BB21" s="47">
        <f>SUM(D21+H21+L21+P21+T21+X21+AB21+AF21+AJ21+AN21+AT21+AX21)</f>
        <v>28</v>
      </c>
      <c r="BC21" s="57" t="s">
        <v>40</v>
      </c>
      <c r="BD21" s="37">
        <v>41</v>
      </c>
      <c r="BE21" s="38" t="s">
        <v>140</v>
      </c>
      <c r="BF21" s="60" t="s">
        <v>27</v>
      </c>
    </row>
    <row r="22" spans="1:58" ht="14.1" customHeight="1">
      <c r="A22" s="37">
        <v>14</v>
      </c>
      <c r="B22" s="53" t="s">
        <v>45</v>
      </c>
      <c r="C22" s="69" t="s">
        <v>96</v>
      </c>
      <c r="D22" s="64">
        <v>26</v>
      </c>
      <c r="E22" s="44">
        <v>-7</v>
      </c>
      <c r="F22" s="62">
        <v>7</v>
      </c>
      <c r="G22" s="63"/>
      <c r="H22" s="64"/>
      <c r="I22" s="44"/>
      <c r="J22" s="70"/>
      <c r="K22" s="63"/>
      <c r="L22" s="64"/>
      <c r="M22" s="44"/>
      <c r="N22" s="42"/>
      <c r="O22" s="63"/>
      <c r="P22" s="64"/>
      <c r="Q22" s="66"/>
      <c r="R22" s="65"/>
      <c r="S22" s="63"/>
      <c r="T22" s="40"/>
      <c r="U22" s="41"/>
      <c r="V22" s="62"/>
      <c r="W22" s="63"/>
      <c r="X22" s="64"/>
      <c r="Y22" s="66"/>
      <c r="Z22" s="65"/>
      <c r="AA22" s="43"/>
      <c r="AB22" s="40"/>
      <c r="AC22" s="67"/>
      <c r="AD22" s="45"/>
      <c r="AE22" s="63"/>
      <c r="AF22" s="64"/>
      <c r="AG22" s="66"/>
      <c r="AH22" s="41"/>
      <c r="AI22" s="63"/>
      <c r="AJ22" s="40"/>
      <c r="AK22" s="67"/>
      <c r="AL22" s="65"/>
      <c r="AM22" s="43"/>
      <c r="AN22" s="40"/>
      <c r="AO22" s="41"/>
      <c r="AP22" s="45"/>
      <c r="AQ22" s="68"/>
      <c r="AR22" s="68"/>
      <c r="AS22" s="68"/>
      <c r="AT22" s="40"/>
      <c r="AU22" s="41"/>
      <c r="AV22" s="45"/>
      <c r="AW22" s="46"/>
      <c r="AX22" s="40"/>
      <c r="AY22" s="41"/>
      <c r="AZ22" s="45"/>
      <c r="BA22" s="51"/>
      <c r="BB22" s="47">
        <f>SUM(D22+H22+L22+P22+T22+X22+AB22+AF22+AJ22+AN22+AT22+AX22)</f>
        <v>26</v>
      </c>
      <c r="BC22" s="57" t="s">
        <v>41</v>
      </c>
      <c r="BD22" s="37">
        <v>14</v>
      </c>
      <c r="BE22" s="53" t="s">
        <v>45</v>
      </c>
      <c r="BF22" s="69" t="s">
        <v>96</v>
      </c>
    </row>
    <row r="23" spans="1:58" ht="14.1" customHeight="1">
      <c r="A23" s="37">
        <v>3</v>
      </c>
      <c r="B23" s="38" t="s">
        <v>118</v>
      </c>
      <c r="C23" s="54" t="s">
        <v>10</v>
      </c>
      <c r="D23" s="64"/>
      <c r="E23" s="44"/>
      <c r="F23" s="62"/>
      <c r="G23" s="63"/>
      <c r="H23" s="64"/>
      <c r="I23" s="44"/>
      <c r="J23" s="70"/>
      <c r="K23" s="63"/>
      <c r="L23" s="64">
        <v>25</v>
      </c>
      <c r="M23" s="41">
        <v>65</v>
      </c>
      <c r="N23" s="42">
        <v>4</v>
      </c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40"/>
      <c r="AC23" s="66"/>
      <c r="AD23" s="45"/>
      <c r="AE23" s="63"/>
      <c r="AF23" s="64"/>
      <c r="AG23" s="66"/>
      <c r="AH23" s="41"/>
      <c r="AI23" s="63"/>
      <c r="AJ23" s="40"/>
      <c r="AK23" s="67"/>
      <c r="AL23" s="65"/>
      <c r="AM23" s="43"/>
      <c r="AN23" s="40"/>
      <c r="AO23" s="44"/>
      <c r="AP23" s="45"/>
      <c r="AQ23" s="68"/>
      <c r="AR23" s="68"/>
      <c r="AS23" s="68"/>
      <c r="AT23" s="40"/>
      <c r="AU23" s="41"/>
      <c r="AV23" s="45"/>
      <c r="AW23" s="46"/>
      <c r="AX23" s="40"/>
      <c r="AY23" s="66"/>
      <c r="AZ23" s="45"/>
      <c r="BA23" s="51"/>
      <c r="BB23" s="47">
        <f>SUM(D23+H23+L23+P23+T23+X23+AB23+AF23+AJ23+AN23+AT23+AX23)</f>
        <v>25</v>
      </c>
      <c r="BC23" s="57" t="s">
        <v>42</v>
      </c>
      <c r="BD23" s="37">
        <v>3</v>
      </c>
      <c r="BE23" s="38" t="s">
        <v>118</v>
      </c>
      <c r="BF23" s="54" t="s">
        <v>10</v>
      </c>
    </row>
    <row r="24" spans="1:58" ht="14.1" customHeight="1">
      <c r="A24" s="52">
        <v>37</v>
      </c>
      <c r="B24" s="53" t="s">
        <v>94</v>
      </c>
      <c r="C24" s="60" t="s">
        <v>30</v>
      </c>
      <c r="D24" s="64">
        <v>22</v>
      </c>
      <c r="E24" s="66">
        <v>-107</v>
      </c>
      <c r="F24" s="62">
        <v>12</v>
      </c>
      <c r="G24" s="63"/>
      <c r="H24" s="64"/>
      <c r="I24" s="44"/>
      <c r="J24" s="70"/>
      <c r="K24" s="63"/>
      <c r="L24" s="64"/>
      <c r="M24" s="44"/>
      <c r="N24" s="42"/>
      <c r="O24" s="63"/>
      <c r="P24" s="64"/>
      <c r="Q24" s="66"/>
      <c r="R24" s="65"/>
      <c r="S24" s="63"/>
      <c r="T24" s="40"/>
      <c r="U24" s="41"/>
      <c r="V24" s="55"/>
      <c r="W24" s="63"/>
      <c r="X24" s="64"/>
      <c r="Y24" s="44"/>
      <c r="Z24" s="65"/>
      <c r="AA24" s="43"/>
      <c r="AB24" s="40"/>
      <c r="AC24" s="66"/>
      <c r="AD24" s="45"/>
      <c r="AE24" s="63"/>
      <c r="AF24" s="64"/>
      <c r="AG24" s="44"/>
      <c r="AH24" s="41"/>
      <c r="AI24" s="63"/>
      <c r="AJ24" s="40"/>
      <c r="AK24" s="41"/>
      <c r="AL24" s="65"/>
      <c r="AM24" s="43"/>
      <c r="AN24" s="40"/>
      <c r="AO24" s="41"/>
      <c r="AP24" s="45"/>
      <c r="AQ24" s="68"/>
      <c r="AR24" s="68"/>
      <c r="AS24" s="68"/>
      <c r="AT24" s="40"/>
      <c r="AU24" s="41"/>
      <c r="AV24" s="45"/>
      <c r="AW24" s="46"/>
      <c r="AX24" s="40"/>
      <c r="AY24" s="67"/>
      <c r="AZ24" s="45"/>
      <c r="BA24" s="51"/>
      <c r="BB24" s="47">
        <f>SUM(D24+H24+L24+P24+T24+X24+AB24+AF24+AJ24+AN24+AT24+AX24)</f>
        <v>22</v>
      </c>
      <c r="BC24" s="57" t="s">
        <v>44</v>
      </c>
      <c r="BD24" s="52">
        <v>37</v>
      </c>
      <c r="BE24" s="53" t="s">
        <v>94</v>
      </c>
      <c r="BF24" s="60" t="s">
        <v>30</v>
      </c>
    </row>
    <row r="25" spans="1:58" ht="15.75">
      <c r="A25" s="52">
        <v>15</v>
      </c>
      <c r="B25" s="38" t="s">
        <v>17</v>
      </c>
      <c r="C25" s="49" t="s">
        <v>10</v>
      </c>
      <c r="D25" s="40"/>
      <c r="E25" s="44"/>
      <c r="F25" s="55"/>
      <c r="G25" s="43"/>
      <c r="H25" s="40">
        <v>19</v>
      </c>
      <c r="I25" s="44">
        <v>-35</v>
      </c>
      <c r="J25" s="42">
        <v>11</v>
      </c>
      <c r="K25" s="43"/>
      <c r="L25" s="40"/>
      <c r="M25" s="44"/>
      <c r="N25" s="42"/>
      <c r="O25" s="43"/>
      <c r="P25" s="40"/>
      <c r="Q25" s="41"/>
      <c r="R25" s="45"/>
      <c r="S25" s="43"/>
      <c r="T25" s="40"/>
      <c r="U25" s="44"/>
      <c r="V25" s="55"/>
      <c r="W25" s="43"/>
      <c r="X25" s="40"/>
      <c r="Y25" s="41"/>
      <c r="Z25" s="45"/>
      <c r="AA25" s="43"/>
      <c r="AB25" s="40"/>
      <c r="AC25" s="44"/>
      <c r="AD25" s="45"/>
      <c r="AE25" s="43"/>
      <c r="AF25" s="64"/>
      <c r="AG25" s="41"/>
      <c r="AH25" s="55"/>
      <c r="AI25" s="43"/>
      <c r="AJ25" s="40"/>
      <c r="AK25" s="41"/>
      <c r="AL25" s="50"/>
      <c r="AM25" s="43"/>
      <c r="AN25" s="40"/>
      <c r="AO25" s="66"/>
      <c r="AP25" s="45"/>
      <c r="AQ25" s="46"/>
      <c r="AR25" s="46"/>
      <c r="AS25" s="46"/>
      <c r="AT25" s="40"/>
      <c r="AU25" s="67"/>
      <c r="AV25" s="45"/>
      <c r="AW25" s="46"/>
      <c r="AX25" s="40"/>
      <c r="AY25" s="41"/>
      <c r="AZ25" s="45"/>
      <c r="BA25" s="51"/>
      <c r="BB25" s="47">
        <f>SUM(D25+H25+L25+P25+T25+X25+AB25+AF25+AJ25+AN25+AT25+AX25)</f>
        <v>19</v>
      </c>
      <c r="BC25" s="57" t="s">
        <v>135</v>
      </c>
      <c r="BD25" s="52">
        <v>15</v>
      </c>
      <c r="BE25" s="38" t="s">
        <v>17</v>
      </c>
      <c r="BF25" s="49" t="s">
        <v>10</v>
      </c>
    </row>
    <row r="26" spans="1:58" ht="14.1" customHeight="1">
      <c r="A26" s="52">
        <v>22</v>
      </c>
      <c r="B26" s="38" t="s">
        <v>35</v>
      </c>
      <c r="C26" s="69" t="s">
        <v>36</v>
      </c>
      <c r="D26" s="64"/>
      <c r="E26" s="66"/>
      <c r="F26" s="62"/>
      <c r="G26" s="63"/>
      <c r="H26" s="64">
        <v>17</v>
      </c>
      <c r="I26" s="41">
        <v>41</v>
      </c>
      <c r="J26" s="70">
        <v>12</v>
      </c>
      <c r="K26" s="63"/>
      <c r="L26" s="64"/>
      <c r="M26" s="41"/>
      <c r="N26" s="42"/>
      <c r="O26" s="63"/>
      <c r="P26" s="64"/>
      <c r="Q26" s="67"/>
      <c r="R26" s="65"/>
      <c r="S26" s="63"/>
      <c r="T26" s="40"/>
      <c r="U26" s="44"/>
      <c r="V26" s="55"/>
      <c r="W26" s="63"/>
      <c r="X26" s="64"/>
      <c r="Y26" s="41"/>
      <c r="Z26" s="65"/>
      <c r="AA26" s="43"/>
      <c r="AB26" s="40"/>
      <c r="AC26" s="66"/>
      <c r="AD26" s="45"/>
      <c r="AE26" s="63"/>
      <c r="AF26" s="64"/>
      <c r="AG26" s="41"/>
      <c r="AH26" s="55"/>
      <c r="AI26" s="63"/>
      <c r="AJ26" s="40"/>
      <c r="AK26" s="44"/>
      <c r="AL26" s="65"/>
      <c r="AM26" s="43"/>
      <c r="AN26" s="40"/>
      <c r="AO26" s="66"/>
      <c r="AP26" s="45"/>
      <c r="AQ26" s="68"/>
      <c r="AR26" s="68"/>
      <c r="AS26" s="68"/>
      <c r="AT26" s="40"/>
      <c r="AU26" s="66"/>
      <c r="AV26" s="45"/>
      <c r="AW26" s="46"/>
      <c r="AX26" s="40"/>
      <c r="AY26" s="67"/>
      <c r="AZ26" s="45"/>
      <c r="BA26" s="51"/>
      <c r="BB26" s="47">
        <f>SUM(D26+H26+L26+P26+T26+X26+AB26+AF26+AJ26+AN26+AT26+AX26)</f>
        <v>17</v>
      </c>
      <c r="BC26" s="57" t="s">
        <v>154</v>
      </c>
      <c r="BD26" s="52">
        <v>22</v>
      </c>
      <c r="BE26" s="38" t="s">
        <v>35</v>
      </c>
      <c r="BF26" s="69" t="s">
        <v>36</v>
      </c>
    </row>
    <row r="27" spans="1:58" ht="15.75">
      <c r="A27" s="52">
        <v>8</v>
      </c>
      <c r="B27" s="38" t="s">
        <v>141</v>
      </c>
      <c r="C27" s="49" t="s">
        <v>12</v>
      </c>
      <c r="D27" s="40"/>
      <c r="E27" s="44"/>
      <c r="F27" s="55"/>
      <c r="G27" s="43"/>
      <c r="H27" s="40"/>
      <c r="I27" s="44"/>
      <c r="J27" s="42"/>
      <c r="K27" s="43"/>
      <c r="L27" s="40"/>
      <c r="M27" s="44"/>
      <c r="N27" s="42"/>
      <c r="O27" s="43"/>
      <c r="P27" s="40">
        <v>16</v>
      </c>
      <c r="Q27" s="41">
        <v>5</v>
      </c>
      <c r="R27" s="45">
        <v>14</v>
      </c>
      <c r="S27" s="43"/>
      <c r="T27" s="40"/>
      <c r="U27" s="44"/>
      <c r="V27" s="55"/>
      <c r="W27" s="43"/>
      <c r="X27" s="40"/>
      <c r="Y27" s="41"/>
      <c r="Z27" s="45"/>
      <c r="AA27" s="43"/>
      <c r="AB27" s="40"/>
      <c r="AC27" s="44"/>
      <c r="AD27" s="45"/>
      <c r="AE27" s="43"/>
      <c r="AF27" s="64"/>
      <c r="AG27" s="41"/>
      <c r="AH27" s="55"/>
      <c r="AI27" s="43"/>
      <c r="AJ27" s="40"/>
      <c r="AK27" s="41"/>
      <c r="AL27" s="50"/>
      <c r="AM27" s="43"/>
      <c r="AN27" s="40"/>
      <c r="AO27" s="66"/>
      <c r="AP27" s="45"/>
      <c r="AQ27" s="46"/>
      <c r="AR27" s="46"/>
      <c r="AS27" s="46"/>
      <c r="AT27" s="40"/>
      <c r="AU27" s="67"/>
      <c r="AV27" s="45"/>
      <c r="AW27" s="46"/>
      <c r="AX27" s="40"/>
      <c r="AY27" s="41"/>
      <c r="AZ27" s="45"/>
      <c r="BA27" s="51"/>
      <c r="BB27" s="47">
        <f>SUM(D27+H27+L27+P27+T27+X27+AB27+AF27+AJ27+AN27+AT27+AX27)</f>
        <v>16</v>
      </c>
      <c r="BC27" s="57" t="s">
        <v>155</v>
      </c>
      <c r="BD27" s="52">
        <v>8</v>
      </c>
      <c r="BE27" s="38" t="s">
        <v>141</v>
      </c>
      <c r="BF27" s="49" t="s">
        <v>12</v>
      </c>
    </row>
    <row r="28" spans="1:58" ht="13.5" customHeight="1">
      <c r="A28" s="72" t="s">
        <v>48</v>
      </c>
      <c r="B28" s="73"/>
      <c r="C28" s="74"/>
      <c r="D28" s="75">
        <v>13</v>
      </c>
      <c r="H28" s="75">
        <v>16</v>
      </c>
      <c r="L28" s="75">
        <v>14</v>
      </c>
      <c r="P28" s="75">
        <v>16</v>
      </c>
      <c r="T28" s="75"/>
      <c r="X28" s="75"/>
      <c r="AB28" s="75"/>
      <c r="AF28" s="75"/>
      <c r="AJ28" s="75"/>
      <c r="AN28" s="82"/>
      <c r="AT28" s="75"/>
      <c r="AX28" s="82"/>
      <c r="AY28" s="59"/>
      <c r="BB28" s="83"/>
      <c r="BF28" s="84"/>
    </row>
    <row r="29" spans="1:58">
      <c r="A29" s="58"/>
      <c r="B29" s="85" t="s">
        <v>49</v>
      </c>
      <c r="C29" s="86"/>
      <c r="D29" s="87"/>
      <c r="E29" s="88"/>
      <c r="F29" s="89"/>
      <c r="G29" s="89"/>
      <c r="H29" s="87"/>
      <c r="I29" s="90"/>
      <c r="J29" s="91"/>
      <c r="K29" s="91"/>
      <c r="L29" s="92"/>
      <c r="M29" s="93"/>
      <c r="N29" s="94"/>
      <c r="O29" s="94"/>
      <c r="P29" s="92"/>
      <c r="Q29" s="93"/>
      <c r="R29" s="91"/>
      <c r="S29" s="91"/>
      <c r="T29" s="92"/>
      <c r="U29" s="93"/>
      <c r="V29" s="91"/>
      <c r="W29" s="91"/>
      <c r="X29" s="92"/>
      <c r="Y29" s="90"/>
      <c r="Z29" s="93"/>
      <c r="AA29" s="91"/>
      <c r="AB29" s="91"/>
      <c r="AC29" s="91"/>
      <c r="AD29" s="91"/>
      <c r="AE29" s="91"/>
      <c r="AF29" s="92"/>
      <c r="AG29" s="93"/>
      <c r="AH29" s="91"/>
      <c r="AI29" s="91"/>
      <c r="AJ29" s="95"/>
      <c r="AK29" s="95"/>
      <c r="AL29" s="95"/>
      <c r="AM29" s="95"/>
      <c r="AN29" s="96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7"/>
      <c r="BF29" s="34"/>
    </row>
    <row r="30" spans="1:58" ht="46.5">
      <c r="A30" s="58"/>
      <c r="B30" s="98" t="s">
        <v>50</v>
      </c>
      <c r="C30" s="86"/>
      <c r="D30" s="87"/>
      <c r="E30" s="88"/>
      <c r="F30" s="89" t="s">
        <v>51</v>
      </c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1"/>
      <c r="AC30" s="91"/>
      <c r="AD30" s="91"/>
      <c r="AE30" s="91"/>
      <c r="AF30" s="92"/>
      <c r="AG30" s="93"/>
      <c r="AH30" s="91"/>
      <c r="AI30" s="91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9" t="s">
        <v>52</v>
      </c>
      <c r="BA30" s="95"/>
      <c r="BB30" s="95"/>
      <c r="BC30" s="95"/>
      <c r="BD30" s="97"/>
      <c r="BE30" s="34"/>
      <c r="BF30" s="95"/>
    </row>
    <row r="31" spans="1:58">
      <c r="A31" s="58"/>
      <c r="B31" s="98"/>
      <c r="C31" s="86"/>
      <c r="D31" s="87"/>
      <c r="E31" s="88"/>
      <c r="F31" s="89"/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1"/>
      <c r="AC31" s="91"/>
      <c r="AD31" s="91"/>
      <c r="AE31" s="91"/>
      <c r="AF31" s="92"/>
      <c r="AG31" s="93"/>
      <c r="AH31" s="91"/>
      <c r="AI31" s="91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7"/>
      <c r="BF31" s="34"/>
    </row>
    <row r="32" spans="1:58">
      <c r="A32" s="58"/>
      <c r="B32" s="100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1"/>
      <c r="AC32" s="91"/>
      <c r="AD32" s="91"/>
      <c r="AE32" s="91"/>
      <c r="AF32" s="92"/>
      <c r="AG32" s="93"/>
      <c r="AH32" s="91"/>
      <c r="AI32" s="91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7"/>
      <c r="BF32" s="34"/>
    </row>
    <row r="33" spans="1:58" ht="18.75" thickBot="1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2"/>
      <c r="R33" s="92"/>
      <c r="S33" s="92"/>
      <c r="T33" s="92"/>
      <c r="U33" s="92"/>
      <c r="V33" s="92"/>
      <c r="W33" s="92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18.7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101"/>
      <c r="N34" s="94"/>
      <c r="O34" s="94"/>
      <c r="P34" s="95" t="s">
        <v>53</v>
      </c>
      <c r="Q34" s="93"/>
      <c r="R34" s="93"/>
      <c r="S34" s="95"/>
      <c r="T34" s="95"/>
      <c r="U34" s="95"/>
      <c r="V34" s="95"/>
      <c r="W34" s="95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93"/>
      <c r="N35" s="94"/>
      <c r="O35" s="94"/>
      <c r="P35" s="92"/>
      <c r="Q35" s="93"/>
      <c r="R35" s="91"/>
      <c r="S35" s="91"/>
      <c r="T35" s="92"/>
      <c r="U35" s="93"/>
      <c r="V35" s="91"/>
      <c r="W35" s="91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42" spans="1:58">
      <c r="M42" s="168">
        <v>140</v>
      </c>
      <c r="Q42" s="168">
        <v>160</v>
      </c>
    </row>
    <row r="43" spans="1:58">
      <c r="C43" s="3"/>
      <c r="D43" s="3"/>
      <c r="E43" s="75">
        <v>13</v>
      </c>
      <c r="F43" s="79"/>
      <c r="I43" s="75">
        <v>16</v>
      </c>
      <c r="L43" s="3"/>
      <c r="M43" s="75">
        <v>14</v>
      </c>
      <c r="N43" s="3"/>
      <c r="Q43" s="75">
        <v>16</v>
      </c>
    </row>
    <row r="44" spans="1:58">
      <c r="C44" s="3"/>
      <c r="D44" s="3"/>
      <c r="E44" s="169">
        <v>91</v>
      </c>
      <c r="F44" s="79">
        <v>16</v>
      </c>
      <c r="I44" s="168">
        <v>160</v>
      </c>
      <c r="J44" s="79">
        <v>25</v>
      </c>
      <c r="L44" s="3"/>
      <c r="M44" s="168">
        <v>98</v>
      </c>
      <c r="N44" s="79">
        <v>18</v>
      </c>
      <c r="Q44" s="168">
        <v>112</v>
      </c>
      <c r="R44" s="79">
        <v>22</v>
      </c>
    </row>
    <row r="45" spans="1:58">
      <c r="C45" s="3"/>
      <c r="D45" s="3"/>
      <c r="E45" s="104" t="s">
        <v>91</v>
      </c>
      <c r="F45" s="79"/>
      <c r="I45" s="104" t="s">
        <v>90</v>
      </c>
      <c r="L45" s="3"/>
      <c r="M45" s="104" t="s">
        <v>112</v>
      </c>
      <c r="N45" s="3"/>
      <c r="Q45" s="104" t="s">
        <v>113</v>
      </c>
    </row>
    <row r="46" spans="1:58">
      <c r="C46" s="3"/>
      <c r="D46" s="3"/>
      <c r="E46" s="104">
        <v>35</v>
      </c>
      <c r="F46" s="79"/>
      <c r="I46" s="104">
        <v>55</v>
      </c>
      <c r="L46" s="3"/>
      <c r="M46" s="104">
        <v>37</v>
      </c>
      <c r="N46" s="3"/>
      <c r="Q46" s="104">
        <v>45</v>
      </c>
    </row>
    <row r="47" spans="1:58">
      <c r="C47" s="3"/>
      <c r="D47" s="3"/>
      <c r="E47" s="104">
        <v>25</v>
      </c>
      <c r="F47" s="79"/>
      <c r="H47" s="3"/>
      <c r="I47" s="185">
        <v>45</v>
      </c>
      <c r="J47" s="185"/>
      <c r="L47" s="3"/>
      <c r="M47" s="104">
        <v>27</v>
      </c>
      <c r="N47" s="3"/>
      <c r="Q47" s="104">
        <v>30</v>
      </c>
    </row>
    <row r="48" spans="1:58">
      <c r="C48" s="3"/>
      <c r="D48" s="3"/>
      <c r="E48" s="104">
        <v>15</v>
      </c>
      <c r="F48" s="79"/>
      <c r="I48" s="104">
        <v>35</v>
      </c>
      <c r="L48" s="3"/>
      <c r="M48" s="104">
        <v>16</v>
      </c>
      <c r="N48" s="3"/>
      <c r="Q48" s="104">
        <v>15</v>
      </c>
    </row>
    <row r="49" spans="3:18">
      <c r="C49" s="3"/>
      <c r="D49" s="3"/>
      <c r="E49" s="104" t="s">
        <v>92</v>
      </c>
      <c r="F49" s="79"/>
      <c r="H49" s="3"/>
      <c r="I49" s="185" t="s">
        <v>92</v>
      </c>
      <c r="J49" s="187"/>
      <c r="L49" s="3"/>
      <c r="M49" s="185" t="s">
        <v>92</v>
      </c>
      <c r="N49" s="3"/>
      <c r="Q49" s="185" t="s">
        <v>92</v>
      </c>
    </row>
    <row r="50" spans="3:18">
      <c r="C50" s="3"/>
      <c r="D50" s="3"/>
      <c r="E50" s="86">
        <v>75</v>
      </c>
      <c r="F50" s="79"/>
      <c r="I50" s="86">
        <v>135</v>
      </c>
      <c r="L50" s="3"/>
      <c r="M50" s="86">
        <v>80</v>
      </c>
      <c r="N50" s="3"/>
      <c r="Q50" s="86">
        <v>90</v>
      </c>
    </row>
    <row r="51" spans="3:18">
      <c r="H51" s="227" t="s">
        <v>93</v>
      </c>
      <c r="I51" s="227"/>
      <c r="J51" s="227"/>
      <c r="L51" s="3"/>
      <c r="M51" s="3"/>
      <c r="N51" s="3"/>
    </row>
    <row r="52" spans="3:18">
      <c r="L52" s="246" t="s">
        <v>142</v>
      </c>
      <c r="M52" s="247"/>
      <c r="N52" s="248"/>
      <c r="P52" s="246" t="s">
        <v>143</v>
      </c>
      <c r="Q52" s="247"/>
      <c r="R52" s="248"/>
    </row>
  </sheetData>
  <sortState ref="A4:BB27">
    <sortCondition descending="1" ref="BB4:BB27"/>
  </sortState>
  <mergeCells count="33">
    <mergeCell ref="L52:N52"/>
    <mergeCell ref="P52:R52"/>
    <mergeCell ref="AL2:AL3"/>
    <mergeCell ref="AN2:AO2"/>
    <mergeCell ref="BD2:BD3"/>
    <mergeCell ref="AB2:AC2"/>
    <mergeCell ref="AD2:AD3"/>
    <mergeCell ref="AF2:AG2"/>
    <mergeCell ref="AH2:AH3"/>
    <mergeCell ref="AJ2:AK2"/>
    <mergeCell ref="BF2:BF3"/>
    <mergeCell ref="AT2:AU2"/>
    <mergeCell ref="AV2:AV3"/>
    <mergeCell ref="AX2:AY2"/>
    <mergeCell ref="AZ2:AZ3"/>
    <mergeCell ref="BB2:BB3"/>
    <mergeCell ref="BC2:BC3"/>
    <mergeCell ref="H51:J51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2022-04-24T07:46:03Z</cp:lastPrinted>
  <dcterms:created xsi:type="dcterms:W3CDTF">2022-01-30T09:01:11Z</dcterms:created>
  <dcterms:modified xsi:type="dcterms:W3CDTF">2022-04-24T18:48:29Z</dcterms:modified>
</cp:coreProperties>
</file>