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620" activeTab="4"/>
  </bookViews>
  <sheets>
    <sheet name="pieteikums" sheetId="5" r:id="rId1"/>
    <sheet name="kopvertejums" sheetId="4" r:id="rId2"/>
    <sheet name="1.posms_Fināls" sheetId="3" r:id="rId3"/>
    <sheet name="1.posms_B" sheetId="1" r:id="rId4"/>
    <sheet name="1.posms_A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4" l="1"/>
  <c r="U29" i="4"/>
  <c r="U14" i="4"/>
  <c r="U28" i="4"/>
  <c r="U27" i="4"/>
  <c r="U26" i="4"/>
  <c r="U25" i="4"/>
  <c r="U24" i="4"/>
  <c r="U23" i="4"/>
  <c r="U22" i="4"/>
  <c r="U21" i="4"/>
  <c r="U20" i="4"/>
  <c r="U19" i="4"/>
  <c r="U13" i="4"/>
  <c r="U18" i="4"/>
  <c r="U8" i="4"/>
  <c r="U12" i="4"/>
  <c r="U17" i="4"/>
  <c r="U16" i="4"/>
  <c r="U15" i="4"/>
  <c r="U10" i="4"/>
  <c r="U7" i="4"/>
  <c r="U11" i="4"/>
  <c r="U9" i="4"/>
  <c r="Y9" i="3" l="1"/>
  <c r="Y11" i="3"/>
  <c r="Y13" i="3"/>
  <c r="Y15" i="3"/>
  <c r="Y17" i="3"/>
  <c r="W9" i="3"/>
  <c r="W11" i="3"/>
  <c r="W13" i="3"/>
  <c r="W15" i="3"/>
  <c r="W17" i="3"/>
  <c r="Y7" i="3"/>
  <c r="W7" i="3"/>
  <c r="V9" i="3"/>
  <c r="V11" i="3"/>
  <c r="V13" i="3"/>
  <c r="V15" i="3"/>
  <c r="V17" i="3"/>
  <c r="V7" i="3"/>
  <c r="Y16" i="2" l="1"/>
  <c r="W16" i="2"/>
  <c r="V16" i="2"/>
  <c r="Y14" i="2"/>
  <c r="W14" i="2"/>
  <c r="V14" i="2"/>
  <c r="Y12" i="2"/>
  <c r="W12" i="2"/>
  <c r="V12" i="2"/>
  <c r="Y10" i="2"/>
  <c r="W10" i="2"/>
  <c r="V10" i="2"/>
  <c r="Y8" i="2"/>
  <c r="W8" i="2"/>
  <c r="V8" i="2"/>
  <c r="Y6" i="2"/>
  <c r="W6" i="2"/>
  <c r="V6" i="2"/>
  <c r="Y16" i="1"/>
  <c r="W16" i="1"/>
  <c r="V16" i="1"/>
  <c r="Y14" i="1"/>
  <c r="W14" i="1"/>
  <c r="V14" i="1"/>
  <c r="Y12" i="1"/>
  <c r="W12" i="1"/>
  <c r="V12" i="1"/>
  <c r="Y10" i="1"/>
  <c r="W10" i="1"/>
  <c r="V10" i="1"/>
  <c r="Y8" i="1"/>
  <c r="W8" i="1"/>
  <c r="V8" i="1"/>
  <c r="Y6" i="1"/>
  <c r="W6" i="1"/>
  <c r="V6" i="1"/>
</calcChain>
</file>

<file path=xl/sharedStrings.xml><?xml version="1.0" encoding="utf-8"?>
<sst xmlns="http://schemas.openxmlformats.org/spreadsheetml/2006/main" count="315" uniqueCount="162">
  <si>
    <t>#</t>
  </si>
  <si>
    <t>dalībnieks</t>
  </si>
  <si>
    <t>Punkti</t>
  </si>
  <si>
    <t>Seti</t>
  </si>
  <si>
    <t>Vieta</t>
  </si>
  <si>
    <t>Sigulda</t>
  </si>
  <si>
    <t>Irēna Žilinska</t>
  </si>
  <si>
    <t>-</t>
  </si>
  <si>
    <t>II</t>
  </si>
  <si>
    <t>Mālpils</t>
  </si>
  <si>
    <t>Irvīns Ančevskis</t>
  </si>
  <si>
    <t>I</t>
  </si>
  <si>
    <t>Līgatne</t>
  </si>
  <si>
    <t>Aigars Kreitāls</t>
  </si>
  <si>
    <t>V</t>
  </si>
  <si>
    <t>Dainis Kazanovskis</t>
  </si>
  <si>
    <t>III</t>
  </si>
  <si>
    <t>Ulbroka</t>
  </si>
  <si>
    <t>Kārlis Roveders</t>
  </si>
  <si>
    <t>VI</t>
  </si>
  <si>
    <t>Jānis Kārkliņš</t>
  </si>
  <si>
    <t>IV</t>
  </si>
  <si>
    <t>Erlands Bērzons</t>
  </si>
  <si>
    <t>Kaspars Karolis</t>
  </si>
  <si>
    <t>Aivars Volkovs</t>
  </si>
  <si>
    <t>Ivars Vistiņš</t>
  </si>
  <si>
    <t>Andrejs Ignatjevs</t>
  </si>
  <si>
    <t>Nikolajs Glīzde</t>
  </si>
  <si>
    <t xml:space="preserve">Ogre </t>
  </si>
  <si>
    <t>Ogre</t>
  </si>
  <si>
    <t>A 1</t>
  </si>
  <si>
    <t>A 2</t>
  </si>
  <si>
    <t>A 3</t>
  </si>
  <si>
    <t>B 1</t>
  </si>
  <si>
    <t>B 2</t>
  </si>
  <si>
    <t>B 3</t>
  </si>
  <si>
    <t xml:space="preserve">         Ropažu pagasta kausa izcīņa galda tenisā</t>
  </si>
  <si>
    <t xml:space="preserve">       Ropažu sporta centrs</t>
  </si>
  <si>
    <t xml:space="preserve">          1.posms_Fināls</t>
  </si>
  <si>
    <t>Tiesnesis: Andrejs Ploriņš</t>
  </si>
  <si>
    <t>Roberts Zalcmanis</t>
  </si>
  <si>
    <t>5-5</t>
  </si>
  <si>
    <t>Stopiņi</t>
  </si>
  <si>
    <t>Jānis Kusiņš</t>
  </si>
  <si>
    <t>5-3</t>
  </si>
  <si>
    <t>6-3</t>
  </si>
  <si>
    <t>Aleksandrs Makarovs</t>
  </si>
  <si>
    <t>Par 7. -8..vietu</t>
  </si>
  <si>
    <t>Par 9.-10.vietu</t>
  </si>
  <si>
    <t>Par 11.-12.vietu</t>
  </si>
  <si>
    <t xml:space="preserve"> </t>
  </si>
  <si>
    <t>Par 1. -3..vietu</t>
  </si>
  <si>
    <t>3-0</t>
  </si>
  <si>
    <t>0-3</t>
  </si>
  <si>
    <t>4-5</t>
  </si>
  <si>
    <t>5-4</t>
  </si>
  <si>
    <t>+1</t>
  </si>
  <si>
    <t xml:space="preserve">          1.posms_B grupa</t>
  </si>
  <si>
    <t xml:space="preserve">          1.posms_A grupa</t>
  </si>
  <si>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</si>
  <si>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</si>
  <si>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</si>
  <si>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</si>
  <si>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</si>
  <si>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</si>
  <si>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</si>
  <si>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</si>
  <si>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</si>
  <si>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</si>
  <si>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</si>
  <si>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9.posms</t>
  </si>
  <si>
    <t>punkti</t>
  </si>
  <si>
    <t>22.10</t>
  </si>
  <si>
    <t>1.</t>
  </si>
  <si>
    <t>2.</t>
  </si>
  <si>
    <t>3.</t>
  </si>
  <si>
    <t>1</t>
  </si>
  <si>
    <t>2</t>
  </si>
  <si>
    <t>3</t>
  </si>
  <si>
    <t>4.</t>
  </si>
  <si>
    <t>5.</t>
  </si>
  <si>
    <t>4</t>
  </si>
  <si>
    <t>6.</t>
  </si>
  <si>
    <t>7.</t>
  </si>
  <si>
    <t>5</t>
  </si>
  <si>
    <t>6</t>
  </si>
  <si>
    <t>Juris Reinis</t>
  </si>
  <si>
    <t>8.</t>
  </si>
  <si>
    <t>Sanda Erbsa</t>
  </si>
  <si>
    <t>Dainis Kazanausks</t>
  </si>
  <si>
    <t>Jānis Ančevskis</t>
  </si>
  <si>
    <t>Zaķumuiža</t>
  </si>
  <si>
    <t>Edgars Bitēns</t>
  </si>
  <si>
    <t>Rīga</t>
  </si>
  <si>
    <t>Sergejs Kovaļēvičs</t>
  </si>
  <si>
    <t>Garkalne</t>
  </si>
  <si>
    <t>Ivars Ulmanis</t>
  </si>
  <si>
    <t>Agnese Ulmane</t>
  </si>
  <si>
    <t>Valērijs Kurjanovičs</t>
  </si>
  <si>
    <t>Toms-Kristers Plučs</t>
  </si>
  <si>
    <t>Piezīme:  mazāk par 4 posmiem - kopvērtējumā netiek ņemts vērā</t>
  </si>
  <si>
    <t>Tiesnesis:</t>
  </si>
  <si>
    <t>Andrejs Ploriņš</t>
  </si>
  <si>
    <t xml:space="preserve">PIETEIKUMS </t>
  </si>
  <si>
    <t>Ropažu pagasta 2023. gada atklātajam čempionātam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</si>
  <si>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</si>
  <si>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</si>
  <si>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</si>
  <si>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</si>
  <si>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</si>
  <si>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</si>
  <si>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</si>
  <si>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</si>
  <si>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</si>
  <si>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</si>
  <si>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</si>
  <si>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</si>
  <si>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</si>
  <si>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</si>
  <si>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</si>
  <si>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</si>
  <si>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</si>
  <si>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</si>
  <si>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</si>
  <si>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</si>
  <si>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</si>
  <si>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</si>
  <si>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</si>
  <si>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</si>
  <si>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</si>
  <si>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</si>
  <si>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</si>
  <si>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</si>
  <si>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</si>
  <si>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</si>
  <si>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</si>
  <si>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</si>
  <si>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</si>
  <si>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</si>
  <si>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</si>
  <si>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</si>
  <si>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</si>
  <si>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</si>
  <si>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</si>
  <si>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</si>
  <si>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</si>
  <si>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</si>
  <si>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</si>
  <si>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</si>
  <si>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</si>
  <si>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</si>
  <si>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</si>
  <si>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</si>
  <si>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</si>
  <si>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</si>
  <si>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</si>
  <si>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</si>
  <si>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</si>
  <si>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2023. gada čempionāts galda tenisā</t>
  </si>
  <si>
    <t>pēc 1.posma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</si>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</sst>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0"/>
      <name val="Arial"/>
    </font>
    <font>
      <sz val="11"/>
      <color theme="1"/>
      <name val="Calibri"/>
      <family val="2"/>
      <charset val="186"/>
      <scheme val="minor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2"/>
      <color indexed="8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B0F0"/>
      <name val="Verdana"/>
      <family val="2"/>
      <charset val="186"/>
    </font>
    <font>
      <b/>
      <sz val="9"/>
      <name val="Arial"/>
      <family val="2"/>
      <charset val="186"/>
    </font>
    <font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rgb="FFFF0000"/>
      <name val="Arial"/>
      <family val="2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14" fillId="6" borderId="18" applyNumberFormat="0" applyFont="0" applyAlignment="0" applyProtection="0"/>
    <xf numFmtId="0" fontId="14" fillId="0" borderId="0"/>
    <xf numFmtId="0" fontId="4" fillId="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37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1" xfId="1" applyFont="1" applyBorder="1"/>
    <xf numFmtId="0" fontId="5" fillId="2" borderId="1" xfId="1" applyFont="1" applyBorder="1" applyAlignment="1">
      <alignment horizontal="center"/>
    </xf>
    <xf numFmtId="0" fontId="5" fillId="2" borderId="2" xfId="1" applyFont="1" applyBorder="1" applyAlignment="1">
      <alignment horizontal="right"/>
    </xf>
    <xf numFmtId="0" fontId="5" fillId="2" borderId="2" xfId="1" applyFont="1" applyBorder="1" applyAlignment="1"/>
    <xf numFmtId="0" fontId="5" fillId="2" borderId="2" xfId="1" applyFont="1" applyBorder="1" applyAlignment="1">
      <alignment horizontal="left"/>
    </xf>
    <xf numFmtId="0" fontId="5" fillId="2" borderId="2" xfId="1" applyFont="1" applyBorder="1" applyAlignment="1">
      <alignment horizontal="center"/>
    </xf>
    <xf numFmtId="0" fontId="6" fillId="0" borderId="3" xfId="0" applyFont="1" applyFill="1" applyBorder="1"/>
    <xf numFmtId="0" fontId="7" fillId="3" borderId="5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7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/>
    <xf numFmtId="0" fontId="9" fillId="0" borderId="4" xfId="0" applyFont="1" applyBorder="1" applyAlignment="1">
      <alignment horizontal="left"/>
    </xf>
    <xf numFmtId="0" fontId="13" fillId="0" borderId="8" xfId="0" applyFont="1" applyFill="1" applyBorder="1"/>
    <xf numFmtId="0" fontId="7" fillId="3" borderId="10" xfId="0" applyFont="1" applyFill="1" applyBorder="1" applyAlignment="1"/>
    <xf numFmtId="0" fontId="7" fillId="3" borderId="1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8" fillId="0" borderId="11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9" fillId="0" borderId="10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16" fontId="0" fillId="0" borderId="0" xfId="0" applyNumberFormat="1"/>
    <xf numFmtId="0" fontId="13" fillId="0" borderId="3" xfId="0" applyFont="1" applyFill="1" applyBorder="1"/>
    <xf numFmtId="0" fontId="7" fillId="3" borderId="0" xfId="0" applyFont="1" applyFill="1" applyAlignment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8" fillId="0" borderId="5" xfId="0" applyFont="1" applyBorder="1" applyAlignment="1"/>
    <xf numFmtId="0" fontId="8" fillId="0" borderId="4" xfId="0" applyFont="1" applyBorder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/>
    <xf numFmtId="0" fontId="8" fillId="0" borderId="6" xfId="0" applyFont="1" applyBorder="1" applyAlignment="1">
      <alignment horizontal="left"/>
    </xf>
    <xf numFmtId="0" fontId="8" fillId="0" borderId="10" xfId="0" applyFont="1" applyBorder="1" applyAlignment="1"/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7" xfId="0" applyFont="1" applyFill="1" applyBorder="1" applyAlignment="1"/>
    <xf numFmtId="0" fontId="9" fillId="0" borderId="6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7" xfId="0" applyFont="1" applyFill="1" applyBorder="1" applyAlignment="1"/>
    <xf numFmtId="0" fontId="8" fillId="0" borderId="6" xfId="0" applyFont="1" applyFill="1" applyBorder="1" applyAlignment="1">
      <alignment horizontal="left"/>
    </xf>
    <xf numFmtId="0" fontId="8" fillId="0" borderId="11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3" fillId="0" borderId="12" xfId="0" applyFont="1" applyFill="1" applyBorder="1"/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1" xfId="0" applyFont="1" applyBorder="1" applyAlignment="1"/>
    <xf numFmtId="0" fontId="9" fillId="0" borderId="11" xfId="0" applyFont="1" applyFill="1" applyBorder="1" applyAlignment="1"/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8" fillId="3" borderId="13" xfId="0" applyFont="1" applyFill="1" applyBorder="1" applyAlignment="1"/>
    <xf numFmtId="0" fontId="18" fillId="3" borderId="14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left"/>
    </xf>
    <xf numFmtId="0" fontId="18" fillId="0" borderId="1" xfId="0" applyFont="1" applyBorder="1" applyAlignment="1"/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/>
    <xf numFmtId="0" fontId="18" fillId="0" borderId="1" xfId="0" applyFont="1" applyBorder="1" applyAlignment="1">
      <alignment horizontal="left"/>
    </xf>
    <xf numFmtId="0" fontId="18" fillId="0" borderId="0" xfId="0" applyFont="1" applyBorder="1" applyAlignment="1"/>
    <xf numFmtId="0" fontId="18" fillId="0" borderId="0" xfId="0" applyFont="1" applyBorder="1" applyAlignment="1">
      <alignment horizontal="left"/>
    </xf>
    <xf numFmtId="0" fontId="18" fillId="3" borderId="19" xfId="0" applyFont="1" applyFill="1" applyBorder="1" applyAlignment="1"/>
    <xf numFmtId="0" fontId="18" fillId="3" borderId="11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center"/>
    </xf>
    <xf numFmtId="0" fontId="18" fillId="0" borderId="11" xfId="0" applyFont="1" applyBorder="1" applyAlignment="1"/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/>
    <xf numFmtId="0" fontId="18" fillId="0" borderId="11" xfId="0" applyFont="1" applyBorder="1" applyAlignment="1">
      <alignment horizontal="left"/>
    </xf>
    <xf numFmtId="0" fontId="18" fillId="4" borderId="21" xfId="0" applyFont="1" applyFill="1" applyBorder="1" applyAlignment="1"/>
    <xf numFmtId="0" fontId="18" fillId="4" borderId="0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8" fillId="3" borderId="1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8" fillId="3" borderId="10" xfId="0" applyFont="1" applyFill="1" applyBorder="1" applyAlignment="1"/>
    <xf numFmtId="0" fontId="18" fillId="4" borderId="23" xfId="0" applyFont="1" applyFill="1" applyBorder="1" applyAlignment="1"/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/>
    </xf>
    <xf numFmtId="0" fontId="18" fillId="4" borderId="5" xfId="0" applyFont="1" applyFill="1" applyBorder="1" applyAlignment="1"/>
    <xf numFmtId="0" fontId="18" fillId="4" borderId="4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left"/>
    </xf>
    <xf numFmtId="0" fontId="18" fillId="4" borderId="25" xfId="0" applyFont="1" applyFill="1" applyBorder="1" applyAlignment="1"/>
    <xf numFmtId="0" fontId="18" fillId="4" borderId="26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left"/>
    </xf>
    <xf numFmtId="0" fontId="18" fillId="4" borderId="27" xfId="0" applyFont="1" applyFill="1" applyBorder="1" applyAlignment="1"/>
    <xf numFmtId="0" fontId="18" fillId="4" borderId="28" xfId="0" applyFont="1" applyFill="1" applyBorder="1" applyAlignment="1">
      <alignment horizontal="left"/>
    </xf>
    <xf numFmtId="0" fontId="18" fillId="3" borderId="27" xfId="0" applyFont="1" applyFill="1" applyBorder="1" applyAlignment="1"/>
    <xf numFmtId="0" fontId="18" fillId="3" borderId="26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left"/>
    </xf>
    <xf numFmtId="0" fontId="22" fillId="0" borderId="0" xfId="0" applyFont="1" applyAlignment="1" applyProtection="1">
      <protection locked="0" hidden="1"/>
    </xf>
    <xf numFmtId="0" fontId="14" fillId="0" borderId="0" xfId="3"/>
    <xf numFmtId="0" fontId="14" fillId="0" borderId="0" xfId="3" applyAlignment="1">
      <alignment horizontal="center"/>
    </xf>
    <xf numFmtId="0" fontId="23" fillId="0" borderId="0" xfId="0" applyFont="1" applyFill="1" applyBorder="1" applyAlignment="1"/>
    <xf numFmtId="0" fontId="14" fillId="0" borderId="0" xfId="3" applyAlignment="1">
      <alignment horizontal="right"/>
    </xf>
    <xf numFmtId="0" fontId="14" fillId="0" borderId="0" xfId="3" applyAlignment="1">
      <alignment horizontal="left"/>
    </xf>
    <xf numFmtId="0" fontId="23" fillId="0" borderId="0" xfId="0" applyFont="1" applyFill="1" applyBorder="1" applyAlignment="1">
      <alignment horizontal="center"/>
    </xf>
    <xf numFmtId="0" fontId="27" fillId="8" borderId="7" xfId="3" applyFont="1" applyFill="1" applyBorder="1" applyAlignment="1"/>
    <xf numFmtId="0" fontId="27" fillId="8" borderId="0" xfId="3" applyFont="1" applyFill="1" applyBorder="1" applyAlignment="1">
      <alignment horizontal="center"/>
    </xf>
    <xf numFmtId="0" fontId="27" fillId="8" borderId="6" xfId="3" applyFont="1" applyFill="1" applyBorder="1" applyAlignment="1">
      <alignment horizontal="left"/>
    </xf>
    <xf numFmtId="0" fontId="9" fillId="0" borderId="5" xfId="5" applyFont="1" applyBorder="1" applyAlignment="1"/>
    <xf numFmtId="0" fontId="9" fillId="0" borderId="1" xfId="5" applyFont="1" applyBorder="1" applyAlignment="1">
      <alignment horizontal="center"/>
    </xf>
    <xf numFmtId="0" fontId="9" fillId="0" borderId="4" xfId="5" applyFont="1" applyBorder="1" applyAlignment="1">
      <alignment horizontal="left"/>
    </xf>
    <xf numFmtId="0" fontId="27" fillId="8" borderId="10" xfId="3" applyFont="1" applyFill="1" applyBorder="1" applyAlignment="1"/>
    <xf numFmtId="0" fontId="27" fillId="8" borderId="11" xfId="3" applyFont="1" applyFill="1" applyBorder="1" applyAlignment="1">
      <alignment horizontal="center"/>
    </xf>
    <xf numFmtId="0" fontId="27" fillId="8" borderId="9" xfId="3" applyFont="1" applyFill="1" applyBorder="1" applyAlignment="1">
      <alignment horizontal="left"/>
    </xf>
    <xf numFmtId="0" fontId="9" fillId="0" borderId="10" xfId="5" applyFont="1" applyBorder="1" applyAlignment="1"/>
    <xf numFmtId="0" fontId="9" fillId="0" borderId="11" xfId="5" applyFont="1" applyBorder="1" applyAlignment="1">
      <alignment horizontal="center"/>
    </xf>
    <xf numFmtId="0" fontId="9" fillId="0" borderId="9" xfId="5" applyFont="1" applyBorder="1" applyAlignment="1">
      <alignment horizontal="left"/>
    </xf>
    <xf numFmtId="0" fontId="18" fillId="0" borderId="7" xfId="5" applyFont="1" applyBorder="1" applyAlignment="1"/>
    <xf numFmtId="0" fontId="18" fillId="0" borderId="0" xfId="5" applyFont="1" applyBorder="1" applyAlignment="1">
      <alignment horizontal="center"/>
    </xf>
    <xf numFmtId="0" fontId="18" fillId="0" borderId="6" xfId="5" applyFont="1" applyBorder="1" applyAlignment="1">
      <alignment horizontal="left"/>
    </xf>
    <xf numFmtId="0" fontId="29" fillId="8" borderId="0" xfId="0" applyFont="1" applyFill="1" applyAlignment="1"/>
    <xf numFmtId="0" fontId="21" fillId="8" borderId="0" xfId="0" applyFont="1" applyFill="1" applyAlignment="1">
      <alignment horizontal="center"/>
    </xf>
    <xf numFmtId="0" fontId="29" fillId="8" borderId="0" xfId="0" applyFont="1" applyFill="1" applyAlignment="1">
      <alignment horizontal="left"/>
    </xf>
    <xf numFmtId="0" fontId="14" fillId="0" borderId="0" xfId="5"/>
    <xf numFmtId="0" fontId="18" fillId="0" borderId="10" xfId="5" applyFont="1" applyBorder="1" applyAlignment="1"/>
    <xf numFmtId="0" fontId="18" fillId="0" borderId="11" xfId="5" applyFont="1" applyBorder="1" applyAlignment="1">
      <alignment horizontal="center"/>
    </xf>
    <xf numFmtId="0" fontId="18" fillId="0" borderId="9" xfId="5" applyFont="1" applyBorder="1" applyAlignment="1">
      <alignment horizontal="left"/>
    </xf>
    <xf numFmtId="0" fontId="18" fillId="0" borderId="0" xfId="5" applyFont="1" applyBorder="1" applyAlignment="1">
      <alignment horizontal="left"/>
    </xf>
    <xf numFmtId="0" fontId="29" fillId="8" borderId="5" xfId="0" applyFont="1" applyFill="1" applyBorder="1" applyAlignment="1"/>
    <xf numFmtId="0" fontId="30" fillId="8" borderId="1" xfId="0" applyFont="1" applyFill="1" applyBorder="1" applyAlignment="1">
      <alignment horizontal="center"/>
    </xf>
    <xf numFmtId="0" fontId="29" fillId="8" borderId="4" xfId="0" applyFont="1" applyFill="1" applyBorder="1" applyAlignment="1">
      <alignment horizontal="left"/>
    </xf>
    <xf numFmtId="0" fontId="14" fillId="0" borderId="0" xfId="7"/>
    <xf numFmtId="0" fontId="29" fillId="8" borderId="10" xfId="0" applyFont="1" applyFill="1" applyBorder="1" applyAlignment="1"/>
    <xf numFmtId="0" fontId="30" fillId="8" borderId="11" xfId="0" applyFont="1" applyFill="1" applyBorder="1" applyAlignment="1">
      <alignment horizontal="center"/>
    </xf>
    <xf numFmtId="0" fontId="29" fillId="8" borderId="9" xfId="0" applyFont="1" applyFill="1" applyBorder="1" applyAlignment="1">
      <alignment horizontal="left"/>
    </xf>
    <xf numFmtId="0" fontId="14" fillId="0" borderId="0" xfId="5" applyAlignment="1">
      <alignment horizontal="right"/>
    </xf>
    <xf numFmtId="0" fontId="14" fillId="0" borderId="0" xfId="5" applyAlignment="1">
      <alignment horizontal="center"/>
    </xf>
    <xf numFmtId="0" fontId="14" fillId="0" borderId="0" xfId="5" applyAlignment="1">
      <alignment horizontal="left"/>
    </xf>
    <xf numFmtId="0" fontId="25" fillId="5" borderId="0" xfId="5" applyFont="1" applyFill="1" applyBorder="1" applyAlignment="1">
      <alignment horizontal="center" vertical="center"/>
    </xf>
    <xf numFmtId="0" fontId="26" fillId="5" borderId="0" xfId="6" applyFont="1" applyFill="1" applyBorder="1" applyAlignment="1" applyProtection="1">
      <alignment horizontal="center" vertical="center" wrapText="1"/>
      <protection locked="0"/>
    </xf>
    <xf numFmtId="0" fontId="18" fillId="0" borderId="0" xfId="5" applyFont="1" applyBorder="1" applyAlignment="1"/>
    <xf numFmtId="0" fontId="28" fillId="0" borderId="0" xfId="3" applyFont="1" applyBorder="1" applyAlignment="1">
      <alignment horizontal="center" vertical="center"/>
    </xf>
    <xf numFmtId="49" fontId="14" fillId="0" borderId="0" xfId="3" applyNumberFormat="1" applyBorder="1" applyAlignment="1">
      <alignment horizontal="center" vertical="center"/>
    </xf>
    <xf numFmtId="0" fontId="28" fillId="5" borderId="11" xfId="7" applyFont="1" applyFill="1" applyBorder="1" applyAlignment="1" applyProtection="1">
      <alignment horizontal="center" vertical="center"/>
      <protection hidden="1"/>
    </xf>
    <xf numFmtId="0" fontId="24" fillId="0" borderId="2" xfId="3" applyFont="1" applyBorder="1" applyAlignment="1">
      <alignment horizontal="center"/>
    </xf>
    <xf numFmtId="0" fontId="14" fillId="9" borderId="0" xfId="5" applyFill="1"/>
    <xf numFmtId="0" fontId="14" fillId="9" borderId="0" xfId="5" applyFill="1" applyAlignment="1">
      <alignment horizontal="right"/>
    </xf>
    <xf numFmtId="0" fontId="14" fillId="9" borderId="0" xfId="5" applyFill="1" applyAlignment="1">
      <alignment horizontal="center"/>
    </xf>
    <xf numFmtId="0" fontId="14" fillId="9" borderId="0" xfId="5" applyFill="1" applyAlignment="1">
      <alignment horizontal="left"/>
    </xf>
    <xf numFmtId="0" fontId="14" fillId="9" borderId="0" xfId="5" applyFont="1" applyFill="1"/>
    <xf numFmtId="0" fontId="20" fillId="0" borderId="1" xfId="5" applyFont="1" applyBorder="1" applyAlignment="1">
      <alignment horizontal="center"/>
    </xf>
    <xf numFmtId="0" fontId="18" fillId="3" borderId="0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left"/>
    </xf>
    <xf numFmtId="0" fontId="18" fillId="3" borderId="26" xfId="0" applyFont="1" applyFill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32" fillId="0" borderId="5" xfId="0" applyFont="1" applyBorder="1" applyAlignment="1"/>
    <xf numFmtId="0" fontId="32" fillId="0" borderId="0" xfId="0" applyFont="1" applyBorder="1" applyAlignment="1">
      <alignment horizontal="center"/>
    </xf>
    <xf numFmtId="0" fontId="32" fillId="0" borderId="4" xfId="0" applyFont="1" applyBorder="1" applyAlignment="1">
      <alignment horizontal="left"/>
    </xf>
    <xf numFmtId="0" fontId="32" fillId="0" borderId="10" xfId="0" applyFont="1" applyBorder="1" applyAlignment="1"/>
    <xf numFmtId="0" fontId="32" fillId="0" borderId="11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9" fillId="4" borderId="16" xfId="0" applyFont="1" applyFill="1" applyBorder="1" applyAlignment="1"/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7" xfId="0" applyFont="1" applyFill="1" applyBorder="1" applyAlignment="1"/>
    <xf numFmtId="0" fontId="9" fillId="4" borderId="0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4" borderId="22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24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4" borderId="10" xfId="0" applyFont="1" applyFill="1" applyBorder="1" applyAlignment="1"/>
    <xf numFmtId="0" fontId="9" fillId="4" borderId="11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4" fillId="11" borderId="0" xfId="3" applyFill="1" applyAlignment="1">
      <alignment horizontal="center"/>
    </xf>
    <xf numFmtId="0" fontId="14" fillId="11" borderId="0" xfId="3" applyFill="1"/>
    <xf numFmtId="0" fontId="33" fillId="11" borderId="0" xfId="3" applyFont="1" applyFill="1" applyAlignment="1">
      <alignment horizontal="center"/>
    </xf>
    <xf numFmtId="0" fontId="34" fillId="11" borderId="0" xfId="3" applyFont="1" applyFill="1" applyAlignment="1">
      <alignment horizontal="center"/>
    </xf>
    <xf numFmtId="0" fontId="28" fillId="11" borderId="0" xfId="3" applyFont="1" applyFill="1" applyAlignment="1">
      <alignment horizontal="center"/>
    </xf>
    <xf numFmtId="0" fontId="14" fillId="11" borderId="0" xfId="3" applyFill="1" applyAlignment="1">
      <alignment horizontal="left"/>
    </xf>
    <xf numFmtId="0" fontId="39" fillId="0" borderId="3" xfId="3" applyFont="1" applyBorder="1" applyAlignment="1">
      <alignment horizontal="center" vertical="center"/>
    </xf>
    <xf numFmtId="0" fontId="26" fillId="5" borderId="3" xfId="3" applyFont="1" applyFill="1" applyBorder="1" applyAlignment="1" applyProtection="1">
      <alignment horizontal="center" vertical="center"/>
      <protection locked="0"/>
    </xf>
    <xf numFmtId="49" fontId="40" fillId="4" borderId="30" xfId="3" applyNumberFormat="1" applyFont="1" applyFill="1" applyBorder="1" applyAlignment="1">
      <alignment horizontal="center" vertical="center"/>
    </xf>
    <xf numFmtId="0" fontId="41" fillId="13" borderId="31" xfId="3" applyFont="1" applyFill="1" applyBorder="1" applyAlignment="1">
      <alignment horizontal="center" vertical="center"/>
    </xf>
    <xf numFmtId="49" fontId="42" fillId="4" borderId="30" xfId="3" applyNumberFormat="1" applyFont="1" applyFill="1" applyBorder="1" applyAlignment="1">
      <alignment horizontal="center" vertical="center"/>
    </xf>
    <xf numFmtId="0" fontId="43" fillId="13" borderId="31" xfId="3" applyFont="1" applyFill="1" applyBorder="1" applyAlignment="1">
      <alignment horizontal="center" vertical="center"/>
    </xf>
    <xf numFmtId="0" fontId="44" fillId="13" borderId="31" xfId="3" applyFont="1" applyFill="1" applyBorder="1" applyAlignment="1">
      <alignment horizontal="center" vertical="center"/>
    </xf>
    <xf numFmtId="0" fontId="45" fillId="0" borderId="9" xfId="3" applyFont="1" applyBorder="1" applyAlignment="1">
      <alignment horizontal="center" vertical="center"/>
    </xf>
    <xf numFmtId="49" fontId="46" fillId="4" borderId="8" xfId="3" applyNumberFormat="1" applyFont="1" applyFill="1" applyBorder="1" applyAlignment="1">
      <alignment horizontal="center"/>
    </xf>
    <xf numFmtId="0" fontId="39" fillId="5" borderId="3" xfId="3" applyFont="1" applyFill="1" applyBorder="1" applyAlignment="1">
      <alignment horizontal="center" vertical="center"/>
    </xf>
    <xf numFmtId="0" fontId="26" fillId="5" borderId="3" xfId="6" applyFont="1" applyFill="1" applyBorder="1" applyAlignment="1" applyProtection="1">
      <alignment horizontal="center" vertical="center"/>
      <protection locked="0"/>
    </xf>
    <xf numFmtId="49" fontId="42" fillId="5" borderId="30" xfId="3" applyNumberFormat="1" applyFont="1" applyFill="1" applyBorder="1" applyAlignment="1">
      <alignment horizontal="center" vertical="center"/>
    </xf>
    <xf numFmtId="0" fontId="43" fillId="5" borderId="31" xfId="3" applyFont="1" applyFill="1" applyBorder="1" applyAlignment="1">
      <alignment horizontal="center" vertical="center"/>
    </xf>
    <xf numFmtId="0" fontId="44" fillId="5" borderId="31" xfId="3" applyFont="1" applyFill="1" applyBorder="1" applyAlignment="1">
      <alignment horizontal="center" vertical="center"/>
    </xf>
    <xf numFmtId="0" fontId="26" fillId="5" borderId="3" xfId="8" applyFont="1" applyFill="1" applyBorder="1" applyAlignment="1" applyProtection="1">
      <alignment horizontal="center" vertical="center"/>
      <protection locked="0"/>
    </xf>
    <xf numFmtId="49" fontId="42" fillId="0" borderId="30" xfId="3" applyNumberFormat="1" applyFont="1" applyBorder="1" applyAlignment="1">
      <alignment horizontal="center" vertical="center"/>
    </xf>
    <xf numFmtId="49" fontId="40" fillId="5" borderId="30" xfId="3" applyNumberFormat="1" applyFont="1" applyFill="1" applyBorder="1" applyAlignment="1">
      <alignment horizontal="center" vertical="center"/>
    </xf>
    <xf numFmtId="49" fontId="42" fillId="5" borderId="31" xfId="3" applyNumberFormat="1" applyFont="1" applyFill="1" applyBorder="1" applyAlignment="1">
      <alignment horizontal="center" vertical="center"/>
    </xf>
    <xf numFmtId="49" fontId="14" fillId="5" borderId="32" xfId="3" applyNumberFormat="1" applyFont="1" applyFill="1" applyBorder="1" applyAlignment="1">
      <alignment horizontal="center"/>
    </xf>
    <xf numFmtId="0" fontId="0" fillId="0" borderId="0" xfId="3" applyFont="1"/>
    <xf numFmtId="49" fontId="42" fillId="5" borderId="10" xfId="3" applyNumberFormat="1" applyFont="1" applyFill="1" applyBorder="1" applyAlignment="1">
      <alignment horizontal="center" vertical="center"/>
    </xf>
    <xf numFmtId="0" fontId="26" fillId="5" borderId="32" xfId="3" applyFont="1" applyFill="1" applyBorder="1" applyAlignment="1" applyProtection="1">
      <alignment horizontal="center" vertical="center"/>
      <protection locked="0"/>
    </xf>
    <xf numFmtId="0" fontId="44" fillId="5" borderId="2" xfId="3" applyFont="1" applyFill="1" applyBorder="1" applyAlignment="1">
      <alignment horizontal="center" vertical="center"/>
    </xf>
    <xf numFmtId="0" fontId="47" fillId="5" borderId="30" xfId="3" applyFont="1" applyFill="1" applyBorder="1" applyAlignment="1">
      <alignment horizontal="center"/>
    </xf>
    <xf numFmtId="0" fontId="43" fillId="5" borderId="2" xfId="3" applyFont="1" applyFill="1" applyBorder="1" applyAlignment="1">
      <alignment horizontal="center" vertical="center"/>
    </xf>
    <xf numFmtId="0" fontId="41" fillId="5" borderId="31" xfId="3" applyFont="1" applyFill="1" applyBorder="1" applyAlignment="1">
      <alignment horizontal="center" vertical="center"/>
    </xf>
    <xf numFmtId="0" fontId="39" fillId="10" borderId="3" xfId="3" applyFont="1" applyFill="1" applyBorder="1" applyAlignment="1">
      <alignment horizontal="center" vertical="center"/>
    </xf>
    <xf numFmtId="49" fontId="40" fillId="5" borderId="10" xfId="3" applyNumberFormat="1" applyFont="1" applyFill="1" applyBorder="1" applyAlignment="1">
      <alignment horizontal="center" vertical="center"/>
    </xf>
    <xf numFmtId="0" fontId="26" fillId="5" borderId="1" xfId="3" applyFont="1" applyFill="1" applyBorder="1" applyAlignment="1" applyProtection="1">
      <alignment horizontal="center" vertical="center"/>
      <protection locked="0"/>
    </xf>
    <xf numFmtId="0" fontId="24" fillId="14" borderId="0" xfId="3" applyFont="1" applyFill="1" applyAlignment="1">
      <alignment horizontal="center"/>
    </xf>
    <xf numFmtId="0" fontId="14" fillId="14" borderId="0" xfId="3" applyFill="1" applyAlignment="1">
      <alignment horizontal="center"/>
    </xf>
    <xf numFmtId="0" fontId="33" fillId="14" borderId="0" xfId="3" applyFont="1" applyFill="1" applyAlignment="1">
      <alignment horizontal="center"/>
    </xf>
    <xf numFmtId="0" fontId="14" fillId="14" borderId="0" xfId="3" applyFill="1"/>
    <xf numFmtId="0" fontId="1" fillId="11" borderId="0" xfId="10" applyFill="1"/>
    <xf numFmtId="0" fontId="33" fillId="0" borderId="0" xfId="3" applyFont="1" applyAlignment="1">
      <alignment horizontal="center"/>
    </xf>
    <xf numFmtId="0" fontId="1" fillId="15" borderId="0" xfId="10" applyFill="1"/>
    <xf numFmtId="0" fontId="1" fillId="0" borderId="0" xfId="10"/>
    <xf numFmtId="0" fontId="48" fillId="15" borderId="0" xfId="10" applyFont="1" applyFill="1"/>
    <xf numFmtId="49" fontId="51" fillId="0" borderId="8" xfId="10" applyNumberFormat="1" applyFont="1" applyBorder="1" applyAlignment="1">
      <alignment horizontal="center" vertical="center"/>
    </xf>
    <xf numFmtId="0" fontId="1" fillId="0" borderId="8" xfId="10" applyBorder="1"/>
    <xf numFmtId="0" fontId="1" fillId="0" borderId="32" xfId="10" applyBorder="1"/>
    <xf numFmtId="0" fontId="20" fillId="0" borderId="32" xfId="5" applyFont="1" applyBorder="1" applyAlignment="1">
      <alignment horizontal="center"/>
    </xf>
    <xf numFmtId="0" fontId="26" fillId="5" borderId="12" xfId="3" applyFont="1" applyFill="1" applyBorder="1" applyAlignment="1" applyProtection="1">
      <alignment horizontal="center" vertical="center"/>
      <protection locked="0"/>
    </xf>
    <xf numFmtId="0" fontId="20" fillId="0" borderId="8" xfId="5" applyFont="1" applyBorder="1" applyAlignment="1">
      <alignment horizontal="center"/>
    </xf>
    <xf numFmtId="0" fontId="41" fillId="5" borderId="2" xfId="3" applyFont="1" applyFill="1" applyBorder="1" applyAlignment="1">
      <alignment horizontal="center" vertical="center"/>
    </xf>
    <xf numFmtId="0" fontId="49" fillId="0" borderId="35" xfId="10" applyFont="1" applyBorder="1" applyAlignment="1">
      <alignment horizontal="center" vertical="center"/>
    </xf>
    <xf numFmtId="0" fontId="49" fillId="0" borderId="41" xfId="10" applyFont="1" applyBorder="1" applyAlignment="1">
      <alignment horizontal="center" vertical="center"/>
    </xf>
    <xf numFmtId="0" fontId="49" fillId="0" borderId="44" xfId="10" applyFont="1" applyBorder="1" applyAlignment="1">
      <alignment horizontal="center" vertical="center"/>
    </xf>
    <xf numFmtId="0" fontId="49" fillId="0" borderId="36" xfId="10" applyFont="1" applyBorder="1" applyAlignment="1">
      <alignment horizontal="center" vertical="center"/>
    </xf>
    <xf numFmtId="0" fontId="49" fillId="0" borderId="37" xfId="10" applyFont="1" applyBorder="1" applyAlignment="1">
      <alignment horizontal="center" vertical="center"/>
    </xf>
    <xf numFmtId="0" fontId="49" fillId="0" borderId="38" xfId="10" applyFont="1" applyBorder="1" applyAlignment="1">
      <alignment horizontal="center" vertical="center"/>
    </xf>
    <xf numFmtId="0" fontId="49" fillId="0" borderId="21" xfId="10" applyFont="1" applyBorder="1" applyAlignment="1">
      <alignment horizontal="center" vertical="center"/>
    </xf>
    <xf numFmtId="0" fontId="49" fillId="0" borderId="0" xfId="10" applyFont="1" applyBorder="1" applyAlignment="1">
      <alignment horizontal="center" vertical="center"/>
    </xf>
    <xf numFmtId="0" fontId="49" fillId="0" borderId="22" xfId="10" applyFont="1" applyBorder="1" applyAlignment="1">
      <alignment horizontal="center" vertical="center"/>
    </xf>
    <xf numFmtId="0" fontId="49" fillId="0" borderId="45" xfId="10" applyFont="1" applyBorder="1" applyAlignment="1">
      <alignment horizontal="center" vertical="center"/>
    </xf>
    <xf numFmtId="0" fontId="49" fillId="0" borderId="46" xfId="10" applyFont="1" applyBorder="1" applyAlignment="1">
      <alignment horizontal="center" vertical="center"/>
    </xf>
    <xf numFmtId="0" fontId="49" fillId="0" borderId="47" xfId="10" applyFont="1" applyBorder="1" applyAlignment="1">
      <alignment horizontal="center" vertical="center"/>
    </xf>
    <xf numFmtId="0" fontId="49" fillId="0" borderId="39" xfId="10" applyFont="1" applyBorder="1" applyAlignment="1">
      <alignment horizontal="center" vertical="center" wrapText="1"/>
    </xf>
    <xf numFmtId="0" fontId="49" fillId="0" borderId="42" xfId="10" applyFont="1" applyBorder="1" applyAlignment="1">
      <alignment horizontal="center" vertical="center" wrapText="1"/>
    </xf>
    <xf numFmtId="0" fontId="49" fillId="0" borderId="48" xfId="10" applyFont="1" applyBorder="1" applyAlignment="1">
      <alignment horizontal="center" vertical="center" wrapText="1"/>
    </xf>
    <xf numFmtId="0" fontId="50" fillId="0" borderId="36" xfId="10" applyFont="1" applyBorder="1" applyAlignment="1">
      <alignment horizontal="center"/>
    </xf>
    <xf numFmtId="0" fontId="50" fillId="0" borderId="37" xfId="10" applyFont="1" applyBorder="1" applyAlignment="1">
      <alignment horizontal="center"/>
    </xf>
    <xf numFmtId="0" fontId="50" fillId="0" borderId="40" xfId="10" applyFont="1" applyBorder="1" applyAlignment="1">
      <alignment horizontal="center"/>
    </xf>
    <xf numFmtId="0" fontId="50" fillId="0" borderId="21" xfId="10" applyFont="1" applyBorder="1" applyAlignment="1">
      <alignment horizontal="center"/>
    </xf>
    <xf numFmtId="0" fontId="50" fillId="0" borderId="0" xfId="10" applyFont="1" applyBorder="1" applyAlignment="1">
      <alignment horizontal="center"/>
    </xf>
    <xf numFmtId="0" fontId="50" fillId="0" borderId="43" xfId="10" applyFont="1" applyBorder="1" applyAlignment="1">
      <alignment horizontal="center"/>
    </xf>
    <xf numFmtId="0" fontId="50" fillId="0" borderId="45" xfId="10" applyFont="1" applyBorder="1" applyAlignment="1">
      <alignment horizontal="center"/>
    </xf>
    <xf numFmtId="0" fontId="50" fillId="0" borderId="46" xfId="10" applyFont="1" applyBorder="1" applyAlignment="1">
      <alignment horizontal="center"/>
    </xf>
    <xf numFmtId="0" fontId="50" fillId="0" borderId="49" xfId="10" applyFont="1" applyBorder="1" applyAlignment="1">
      <alignment horizontal="center"/>
    </xf>
    <xf numFmtId="0" fontId="1" fillId="0" borderId="50" xfId="10" applyBorder="1" applyAlignment="1">
      <alignment horizontal="center"/>
    </xf>
    <xf numFmtId="0" fontId="1" fillId="0" borderId="51" xfId="10" applyBorder="1" applyAlignment="1">
      <alignment horizontal="center"/>
    </xf>
    <xf numFmtId="0" fontId="1" fillId="0" borderId="52" xfId="10" applyBorder="1" applyAlignment="1">
      <alignment horizontal="center"/>
    </xf>
    <xf numFmtId="0" fontId="1" fillId="0" borderId="8" xfId="10" applyBorder="1" applyAlignment="1">
      <alignment horizontal="center"/>
    </xf>
    <xf numFmtId="0" fontId="1" fillId="0" borderId="30" xfId="10" applyBorder="1" applyAlignment="1">
      <alignment horizontal="center"/>
    </xf>
    <xf numFmtId="0" fontId="1" fillId="0" borderId="2" xfId="10" applyBorder="1" applyAlignment="1">
      <alignment horizontal="center"/>
    </xf>
    <xf numFmtId="0" fontId="1" fillId="0" borderId="31" xfId="10" applyBorder="1" applyAlignment="1">
      <alignment horizontal="center"/>
    </xf>
    <xf numFmtId="0" fontId="1" fillId="0" borderId="32" xfId="10" applyBorder="1" applyAlignment="1">
      <alignment horizontal="center"/>
    </xf>
    <xf numFmtId="0" fontId="48" fillId="15" borderId="0" xfId="10" applyFont="1" applyFill="1" applyAlignment="1">
      <alignment horizontal="center"/>
    </xf>
    <xf numFmtId="0" fontId="34" fillId="11" borderId="0" xfId="3" applyFont="1" applyFill="1" applyAlignment="1">
      <alignment horizontal="center"/>
    </xf>
    <xf numFmtId="0" fontId="28" fillId="11" borderId="0" xfId="3" applyFont="1" applyFill="1" applyAlignment="1">
      <alignment horizontal="center"/>
    </xf>
    <xf numFmtId="0" fontId="35" fillId="12" borderId="0" xfId="3" applyFont="1" applyFill="1" applyAlignment="1">
      <alignment horizontal="center" vertical="center"/>
    </xf>
    <xf numFmtId="0" fontId="35" fillId="12" borderId="11" xfId="3" applyFont="1" applyFill="1" applyBorder="1" applyAlignment="1">
      <alignment horizontal="center" vertical="center"/>
    </xf>
    <xf numFmtId="0" fontId="36" fillId="12" borderId="0" xfId="3" applyFont="1" applyFill="1" applyAlignment="1">
      <alignment horizontal="center"/>
    </xf>
    <xf numFmtId="0" fontId="37" fillId="5" borderId="33" xfId="3" applyFont="1" applyFill="1" applyBorder="1" applyAlignment="1">
      <alignment horizontal="center" vertical="center"/>
    </xf>
    <xf numFmtId="0" fontId="37" fillId="5" borderId="34" xfId="3" applyFont="1" applyFill="1" applyBorder="1" applyAlignment="1">
      <alignment horizontal="center" vertical="center"/>
    </xf>
    <xf numFmtId="49" fontId="36" fillId="12" borderId="0" xfId="3" applyNumberFormat="1" applyFont="1" applyFill="1" applyAlignment="1">
      <alignment horizontal="center"/>
    </xf>
    <xf numFmtId="0" fontId="35" fillId="7" borderId="1" xfId="3" applyFont="1" applyFill="1" applyBorder="1" applyAlignment="1">
      <alignment horizontal="center"/>
    </xf>
    <xf numFmtId="0" fontId="35" fillId="7" borderId="0" xfId="3" applyFont="1" applyFill="1" applyBorder="1" applyAlignment="1">
      <alignment horizontal="center"/>
    </xf>
    <xf numFmtId="0" fontId="38" fillId="7" borderId="33" xfId="3" applyFont="1" applyFill="1" applyBorder="1" applyAlignment="1">
      <alignment horizontal="center" vertical="center"/>
    </xf>
    <xf numFmtId="0" fontId="38" fillId="7" borderId="34" xfId="3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9" fillId="6" borderId="3" xfId="2" applyFont="1" applyBorder="1" applyAlignment="1">
      <alignment horizontal="center" vertical="center"/>
    </xf>
    <xf numFmtId="0" fontId="19" fillId="6" borderId="8" xfId="2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5" fillId="2" borderId="2" xfId="1" applyFont="1" applyBorder="1" applyAlignment="1">
      <alignment horizontal="center"/>
    </xf>
    <xf numFmtId="0" fontId="3" fillId="7" borderId="0" xfId="3" applyFont="1" applyFill="1" applyAlignment="1">
      <alignment horizontal="center" vertical="center"/>
    </xf>
    <xf numFmtId="0" fontId="5" fillId="2" borderId="2" xfId="4" applyFont="1" applyBorder="1" applyAlignment="1">
      <alignment horizontal="center"/>
    </xf>
    <xf numFmtId="0" fontId="24" fillId="0" borderId="30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5" fillId="5" borderId="3" xfId="5" applyFont="1" applyFill="1" applyBorder="1" applyAlignment="1">
      <alignment horizontal="center" vertical="center"/>
    </xf>
    <xf numFmtId="0" fontId="25" fillId="5" borderId="8" xfId="5" applyFont="1" applyFill="1" applyBorder="1" applyAlignment="1">
      <alignment horizontal="center" vertical="center"/>
    </xf>
    <xf numFmtId="0" fontId="26" fillId="5" borderId="3" xfId="6" applyFont="1" applyFill="1" applyBorder="1" applyAlignment="1" applyProtection="1">
      <alignment horizontal="center" vertical="center" wrapText="1"/>
      <protection locked="0"/>
    </xf>
    <xf numFmtId="0" fontId="26" fillId="5" borderId="8" xfId="6" applyFont="1" applyFill="1" applyBorder="1" applyAlignment="1" applyProtection="1">
      <alignment horizontal="center" vertical="center" wrapText="1"/>
      <protection locked="0"/>
    </xf>
    <xf numFmtId="0" fontId="28" fillId="0" borderId="5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49" fontId="14" fillId="0" borderId="7" xfId="3" applyNumberFormat="1" applyBorder="1" applyAlignment="1">
      <alignment horizontal="center" vertical="center"/>
    </xf>
    <xf numFmtId="49" fontId="14" fillId="0" borderId="0" xfId="3" applyNumberFormat="1" applyBorder="1" applyAlignment="1">
      <alignment horizontal="center" vertical="center"/>
    </xf>
    <xf numFmtId="49" fontId="14" fillId="0" borderId="10" xfId="3" applyNumberFormat="1" applyBorder="1" applyAlignment="1">
      <alignment horizontal="center" vertical="center"/>
    </xf>
    <xf numFmtId="49" fontId="14" fillId="0" borderId="11" xfId="3" applyNumberFormat="1" applyBorder="1" applyAlignment="1">
      <alignment horizontal="center" vertical="center"/>
    </xf>
    <xf numFmtId="0" fontId="28" fillId="5" borderId="5" xfId="7" applyFont="1" applyFill="1" applyBorder="1" applyAlignment="1" applyProtection="1">
      <alignment horizontal="center" vertical="center"/>
      <protection hidden="1"/>
    </xf>
    <xf numFmtId="0" fontId="28" fillId="5" borderId="1" xfId="7" applyFont="1" applyFill="1" applyBorder="1" applyAlignment="1" applyProtection="1">
      <alignment horizontal="center" vertical="center"/>
      <protection hidden="1"/>
    </xf>
    <xf numFmtId="0" fontId="28" fillId="5" borderId="4" xfId="7" applyFont="1" applyFill="1" applyBorder="1" applyAlignment="1" applyProtection="1">
      <alignment horizontal="center" vertical="center"/>
      <protection hidden="1"/>
    </xf>
    <xf numFmtId="0" fontId="28" fillId="5" borderId="10" xfId="7" applyFont="1" applyFill="1" applyBorder="1" applyAlignment="1" applyProtection="1">
      <alignment horizontal="center" vertical="center"/>
      <protection hidden="1"/>
    </xf>
    <xf numFmtId="0" fontId="28" fillId="5" borderId="11" xfId="7" applyFont="1" applyFill="1" applyBorder="1" applyAlignment="1" applyProtection="1">
      <alignment horizontal="center" vertical="center"/>
      <protection hidden="1"/>
    </xf>
    <xf numFmtId="0" fontId="28" fillId="5" borderId="9" xfId="7" applyFont="1" applyFill="1" applyBorder="1" applyAlignment="1" applyProtection="1">
      <alignment horizontal="center" vertical="center"/>
      <protection hidden="1"/>
    </xf>
    <xf numFmtId="49" fontId="14" fillId="0" borderId="5" xfId="3" applyNumberFormat="1" applyBorder="1" applyAlignment="1">
      <alignment horizontal="center" vertical="center"/>
    </xf>
    <xf numFmtId="49" fontId="14" fillId="0" borderId="1" xfId="3" applyNumberFormat="1" applyBorder="1" applyAlignment="1">
      <alignment horizontal="center" vertical="center"/>
    </xf>
    <xf numFmtId="0" fontId="31" fillId="0" borderId="30" xfId="3" applyFont="1" applyBorder="1" applyAlignment="1">
      <alignment horizontal="center"/>
    </xf>
    <xf numFmtId="0" fontId="31" fillId="0" borderId="2" xfId="3" applyFont="1" applyBorder="1" applyAlignment="1">
      <alignment horizontal="center"/>
    </xf>
    <xf numFmtId="0" fontId="31" fillId="0" borderId="1" xfId="3" applyFont="1" applyBorder="1" applyAlignment="1">
      <alignment horizontal="center"/>
    </xf>
    <xf numFmtId="0" fontId="31" fillId="0" borderId="4" xfId="3" applyFont="1" applyBorder="1" applyAlignment="1">
      <alignment horizontal="center"/>
    </xf>
    <xf numFmtId="0" fontId="20" fillId="0" borderId="1" xfId="5" applyFont="1" applyBorder="1" applyAlignment="1">
      <alignment horizontal="center"/>
    </xf>
    <xf numFmtId="0" fontId="20" fillId="0" borderId="11" xfId="5" applyFont="1" applyBorder="1" applyAlignment="1">
      <alignment horizontal="center"/>
    </xf>
    <xf numFmtId="0" fontId="12" fillId="4" borderId="5" xfId="7" applyFont="1" applyFill="1" applyBorder="1" applyAlignment="1" applyProtection="1">
      <alignment horizontal="center" vertical="center"/>
      <protection hidden="1"/>
    </xf>
    <xf numFmtId="0" fontId="12" fillId="4" borderId="1" xfId="7" applyFont="1" applyFill="1" applyBorder="1" applyAlignment="1" applyProtection="1">
      <alignment horizontal="center" vertical="center"/>
      <protection hidden="1"/>
    </xf>
    <xf numFmtId="0" fontId="12" fillId="4" borderId="4" xfId="7" applyFont="1" applyFill="1" applyBorder="1" applyAlignment="1" applyProtection="1">
      <alignment horizontal="center" vertical="center"/>
      <protection hidden="1"/>
    </xf>
    <xf numFmtId="0" fontId="12" fillId="4" borderId="10" xfId="7" applyFont="1" applyFill="1" applyBorder="1" applyAlignment="1" applyProtection="1">
      <alignment horizontal="center" vertical="center"/>
      <protection hidden="1"/>
    </xf>
    <xf numFmtId="0" fontId="12" fillId="4" borderId="11" xfId="7" applyFont="1" applyFill="1" applyBorder="1" applyAlignment="1" applyProtection="1">
      <alignment horizontal="center" vertical="center"/>
      <protection hidden="1"/>
    </xf>
    <xf numFmtId="0" fontId="12" fillId="4" borderId="9" xfId="7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14" fillId="0" borderId="7" xfId="3" applyBorder="1" applyAlignment="1">
      <alignment horizontal="center"/>
    </xf>
    <xf numFmtId="49" fontId="14" fillId="0" borderId="7" xfId="3" applyNumberForma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3" fillId="10" borderId="0" xfId="3" applyFont="1" applyFill="1" applyAlignment="1">
      <alignment horizontal="center" vertical="center"/>
    </xf>
  </cellXfs>
  <cellStyles count="11">
    <cellStyle name="40% - Accent3" xfId="1" builtinId="39"/>
    <cellStyle name="40% - Accent3 3" xfId="4"/>
    <cellStyle name="Normal" xfId="0" builtinId="0"/>
    <cellStyle name="Normal 10" xfId="5"/>
    <cellStyle name="Normal 2" xfId="10"/>
    <cellStyle name="Normal 3" xfId="3"/>
    <cellStyle name="Normal 4 2" xfId="6"/>
    <cellStyle name="Normal 5" xfId="8"/>
    <cellStyle name="Normal 6" xfId="9"/>
    <cellStyle name="Normal 8" xfId="7"/>
    <cellStyle name="Not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7D57D4FC-20CC-8EB7-B15E-4EF55E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6" name="Attēls 6">
          <a:extLst>
            <a:ext uri="{FF2B5EF4-FFF2-40B4-BE49-F238E27FC236}">
              <a16:creationId xmlns:a16="http://schemas.microsoft.com/office/drawing/2014/main" id="{5CE77867-31A0-1971-F118-18B85F02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2</xdr:col>
      <xdr:colOff>136192</xdr:colOff>
      <xdr:row>3</xdr:row>
      <xdr:rowOff>76200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42194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219075</xdr:colOff>
      <xdr:row>0</xdr:row>
      <xdr:rowOff>76201</xdr:rowOff>
    </xdr:from>
    <xdr:to>
      <xdr:col>21</xdr:col>
      <xdr:colOff>469025</xdr:colOff>
      <xdr:row>3</xdr:row>
      <xdr:rowOff>161926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31</xdr:row>
      <xdr:rowOff>38100</xdr:rowOff>
    </xdr:from>
    <xdr:to>
      <xdr:col>1</xdr:col>
      <xdr:colOff>1152525</xdr:colOff>
      <xdr:row>35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6029325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57150</xdr:rowOff>
    </xdr:from>
    <xdr:to>
      <xdr:col>0</xdr:col>
      <xdr:colOff>679815</xdr:colOff>
      <xdr:row>3</xdr:row>
      <xdr:rowOff>22860</xdr:rowOff>
    </xdr:to>
    <xdr:pic>
      <xdr:nvPicPr>
        <xdr:cNvPr id="6" name="Attēls 4">
          <a:extLst>
            <a:ext uri="{FF2B5EF4-FFF2-40B4-BE49-F238E27FC236}">
              <a16:creationId xmlns:a16="http://schemas.microsoft.com/office/drawing/2014/main" id="{7D57D4FC-20CC-8EB7-B15E-4EF55E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90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152400</xdr:rowOff>
    </xdr:from>
    <xdr:to>
      <xdr:col>1</xdr:col>
      <xdr:colOff>380456</xdr:colOff>
      <xdr:row>3</xdr:row>
      <xdr:rowOff>116205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5CE77867-31A0-1971-F118-18B85F02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152400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581025</xdr:colOff>
      <xdr:row>1</xdr:row>
      <xdr:rowOff>85725</xdr:rowOff>
    </xdr:from>
    <xdr:to>
      <xdr:col>1</xdr:col>
      <xdr:colOff>990600</xdr:colOff>
      <xdr:row>3</xdr:row>
      <xdr:rowOff>24420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47650"/>
          <a:ext cx="409575" cy="45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28575</xdr:rowOff>
    </xdr:from>
    <xdr:to>
      <xdr:col>25</xdr:col>
      <xdr:colOff>47625</xdr:colOff>
      <xdr:row>3</xdr:row>
      <xdr:rowOff>167367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552450</xdr:colOff>
      <xdr:row>1</xdr:row>
      <xdr:rowOff>9526</xdr:rowOff>
    </xdr:from>
    <xdr:to>
      <xdr:col>1</xdr:col>
      <xdr:colOff>974391</xdr:colOff>
      <xdr:row>3</xdr:row>
      <xdr:rowOff>95250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0026"/>
          <a:ext cx="421941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52</xdr:row>
      <xdr:rowOff>0</xdr:rowOff>
    </xdr:from>
    <xdr:to>
      <xdr:col>4</xdr:col>
      <xdr:colOff>0</xdr:colOff>
      <xdr:row>57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50</xdr:row>
      <xdr:rowOff>104775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1724025" y="64770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45</xdr:row>
      <xdr:rowOff>0</xdr:rowOff>
    </xdr:from>
    <xdr:to>
      <xdr:col>2</xdr:col>
      <xdr:colOff>228600</xdr:colOff>
      <xdr:row>50</xdr:row>
      <xdr:rowOff>57150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781050" y="64770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723900</xdr:colOff>
      <xdr:row>49</xdr:row>
      <xdr:rowOff>76200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771650" y="64770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45</xdr:row>
      <xdr:rowOff>0</xdr:rowOff>
    </xdr:from>
    <xdr:to>
      <xdr:col>2</xdr:col>
      <xdr:colOff>228600</xdr:colOff>
      <xdr:row>49</xdr:row>
      <xdr:rowOff>123825</xdr:rowOff>
    </xdr:to>
    <xdr:sp macro="" textlink="">
      <xdr:nvSpPr>
        <xdr:cNvPr id="14" name="Rectangle 1"/>
        <xdr:cNvSpPr>
          <a:spLocks noChangeArrowheads="1"/>
        </xdr:cNvSpPr>
      </xdr:nvSpPr>
      <xdr:spPr bwMode="auto">
        <a:xfrm>
          <a:off x="781050" y="64770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5</xdr:col>
      <xdr:colOff>9525</xdr:colOff>
      <xdr:row>49</xdr:row>
      <xdr:rowOff>76200</xdr:rowOff>
    </xdr:to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1724025" y="64770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45</xdr:row>
      <xdr:rowOff>0</xdr:rowOff>
    </xdr:from>
    <xdr:to>
      <xdr:col>1</xdr:col>
      <xdr:colOff>676275</xdr:colOff>
      <xdr:row>50</xdr:row>
      <xdr:rowOff>38100</xdr:rowOff>
    </xdr:to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781050" y="64770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45</xdr:row>
      <xdr:rowOff>0</xdr:rowOff>
    </xdr:from>
    <xdr:to>
      <xdr:col>1</xdr:col>
      <xdr:colOff>723900</xdr:colOff>
      <xdr:row>49</xdr:row>
      <xdr:rowOff>57150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828675" y="64770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45</xdr:row>
      <xdr:rowOff>0</xdr:rowOff>
    </xdr:from>
    <xdr:to>
      <xdr:col>1</xdr:col>
      <xdr:colOff>676275</xdr:colOff>
      <xdr:row>49</xdr:row>
      <xdr:rowOff>123825</xdr:rowOff>
    </xdr:to>
    <xdr:sp macro="" textlink="">
      <xdr:nvSpPr>
        <xdr:cNvPr id="18" name="Rectangle 1"/>
        <xdr:cNvSpPr>
          <a:spLocks noChangeArrowheads="1"/>
        </xdr:cNvSpPr>
      </xdr:nvSpPr>
      <xdr:spPr bwMode="auto">
        <a:xfrm>
          <a:off x="781050" y="64770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45</xdr:row>
      <xdr:rowOff>0</xdr:rowOff>
    </xdr:from>
    <xdr:to>
      <xdr:col>2</xdr:col>
      <xdr:colOff>1209675</xdr:colOff>
      <xdr:row>49</xdr:row>
      <xdr:rowOff>57150</xdr:rowOff>
    </xdr:to>
    <xdr:sp macro="" textlink="">
      <xdr:nvSpPr>
        <xdr:cNvPr id="19" name="Rectangle 1"/>
        <xdr:cNvSpPr>
          <a:spLocks noChangeArrowheads="1"/>
        </xdr:cNvSpPr>
      </xdr:nvSpPr>
      <xdr:spPr bwMode="auto">
        <a:xfrm>
          <a:off x="781050" y="64770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45</xdr:row>
      <xdr:rowOff>0</xdr:rowOff>
    </xdr:from>
    <xdr:to>
      <xdr:col>1</xdr:col>
      <xdr:colOff>390525</xdr:colOff>
      <xdr:row>49</xdr:row>
      <xdr:rowOff>142875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770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45</xdr:row>
      <xdr:rowOff>0</xdr:rowOff>
    </xdr:from>
    <xdr:ext cx="190500" cy="990600"/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1724025" y="64770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45</xdr:row>
      <xdr:rowOff>0</xdr:rowOff>
    </xdr:from>
    <xdr:ext cx="895350" cy="942975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781050" y="64770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400050" cy="885825"/>
    <xdr:sp macro="" textlink="">
      <xdr:nvSpPr>
        <xdr:cNvPr id="23" name="Rectangle 1"/>
        <xdr:cNvSpPr>
          <a:spLocks noChangeArrowheads="1"/>
        </xdr:cNvSpPr>
      </xdr:nvSpPr>
      <xdr:spPr bwMode="auto">
        <a:xfrm>
          <a:off x="2895600" y="64770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46</xdr:row>
      <xdr:rowOff>19049</xdr:rowOff>
    </xdr:from>
    <xdr:to>
      <xdr:col>17</xdr:col>
      <xdr:colOff>19049</xdr:colOff>
      <xdr:row>50</xdr:row>
      <xdr:rowOff>76200</xdr:rowOff>
    </xdr:to>
    <xdr:sp macro="" textlink="">
      <xdr:nvSpPr>
        <xdr:cNvPr id="24" name="Flowchart: Punched Tape 23"/>
        <xdr:cNvSpPr/>
      </xdr:nvSpPr>
      <xdr:spPr>
        <a:xfrm>
          <a:off x="2276474" y="6657974"/>
          <a:ext cx="20383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46</xdr:row>
      <xdr:rowOff>57150</xdr:rowOff>
    </xdr:from>
    <xdr:ext cx="628650" cy="714374"/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45</xdr:row>
      <xdr:rowOff>0</xdr:rowOff>
    </xdr:from>
    <xdr:ext cx="190500" cy="762000"/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1771650" y="64770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45</xdr:row>
      <xdr:rowOff>0</xdr:rowOff>
    </xdr:from>
    <xdr:ext cx="895350" cy="828675"/>
    <xdr:sp macro="" textlink="">
      <xdr:nvSpPr>
        <xdr:cNvPr id="27" name="Rectangle 1"/>
        <xdr:cNvSpPr>
          <a:spLocks noChangeArrowheads="1"/>
        </xdr:cNvSpPr>
      </xdr:nvSpPr>
      <xdr:spPr bwMode="auto">
        <a:xfrm>
          <a:off x="781050" y="6477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1123950" cy="762000"/>
    <xdr:sp macro="" textlink="">
      <xdr:nvSpPr>
        <xdr:cNvPr id="28" name="Rectangle 1"/>
        <xdr:cNvSpPr>
          <a:spLocks noChangeArrowheads="1"/>
        </xdr:cNvSpPr>
      </xdr:nvSpPr>
      <xdr:spPr bwMode="auto">
        <a:xfrm>
          <a:off x="1724025" y="6477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46</xdr:row>
      <xdr:rowOff>1</xdr:rowOff>
    </xdr:from>
    <xdr:ext cx="638175" cy="668564"/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</xdr:colOff>
      <xdr:row>0</xdr:row>
      <xdr:rowOff>171450</xdr:rowOff>
    </xdr:from>
    <xdr:to>
      <xdr:col>1</xdr:col>
      <xdr:colOff>51165</xdr:colOff>
      <xdr:row>3</xdr:row>
      <xdr:rowOff>80010</xdr:rowOff>
    </xdr:to>
    <xdr:pic>
      <xdr:nvPicPr>
        <xdr:cNvPr id="30" name="Attēls 4">
          <a:extLst>
            <a:ext uri="{FF2B5EF4-FFF2-40B4-BE49-F238E27FC236}">
              <a16:creationId xmlns:a16="http://schemas.microsoft.com/office/drawing/2014/main" id="{7D57D4FC-20CC-8EB7-B15E-4EF55E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418556</xdr:colOff>
      <xdr:row>3</xdr:row>
      <xdr:rowOff>173355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5CE77867-31A0-1971-F118-18B85F02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0</xdr:row>
      <xdr:rowOff>38100</xdr:rowOff>
    </xdr:from>
    <xdr:to>
      <xdr:col>24</xdr:col>
      <xdr:colOff>144292</xdr:colOff>
      <xdr:row>3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38100"/>
          <a:ext cx="5919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704851</xdr:colOff>
      <xdr:row>1</xdr:row>
      <xdr:rowOff>38102</xdr:rowOff>
    </xdr:from>
    <xdr:to>
      <xdr:col>1</xdr:col>
      <xdr:colOff>1028700</xdr:colOff>
      <xdr:row>3</xdr:row>
      <xdr:rowOff>73100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28602"/>
          <a:ext cx="323849" cy="415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0478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8953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0955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8953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85725</xdr:colOff>
      <xdr:row>21</xdr:row>
      <xdr:rowOff>66675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20478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8953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9429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8953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8953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0478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8953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30384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/>
        <xdr:cNvSpPr/>
      </xdr:nvSpPr>
      <xdr:spPr>
        <a:xfrm>
          <a:off x="26003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20955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/>
        <xdr:cNvSpPr>
          <a:spLocks noChangeArrowheads="1"/>
        </xdr:cNvSpPr>
      </xdr:nvSpPr>
      <xdr:spPr bwMode="auto">
        <a:xfrm>
          <a:off x="8953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20478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0</xdr:row>
      <xdr:rowOff>104775</xdr:rowOff>
    </xdr:from>
    <xdr:to>
      <xdr:col>1</xdr:col>
      <xdr:colOff>666206</xdr:colOff>
      <xdr:row>3</xdr:row>
      <xdr:rowOff>173355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5CE77867-31A0-1971-F118-18B85F02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19050</xdr:colOff>
      <xdr:row>1</xdr:row>
      <xdr:rowOff>19050</xdr:rowOff>
    </xdr:from>
    <xdr:to>
      <xdr:col>1</xdr:col>
      <xdr:colOff>336915</xdr:colOff>
      <xdr:row>3</xdr:row>
      <xdr:rowOff>118110</xdr:rowOff>
    </xdr:to>
    <xdr:pic>
      <xdr:nvPicPr>
        <xdr:cNvPr id="25" name="Attēls 4">
          <a:extLst>
            <a:ext uri="{FF2B5EF4-FFF2-40B4-BE49-F238E27FC236}">
              <a16:creationId xmlns:a16="http://schemas.microsoft.com/office/drawing/2014/main" id="{7D57D4FC-20CC-8EB7-B15E-4EF55E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9550"/>
          <a:ext cx="451215" cy="480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704851</xdr:colOff>
      <xdr:row>0</xdr:row>
      <xdr:rowOff>142876</xdr:rowOff>
    </xdr:from>
    <xdr:to>
      <xdr:col>1</xdr:col>
      <xdr:colOff>1019175</xdr:colOff>
      <xdr:row>3</xdr:row>
      <xdr:rowOff>46306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142876"/>
          <a:ext cx="314324" cy="47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85725</xdr:colOff>
      <xdr:row>21</xdr:row>
      <xdr:rowOff>66675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27241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/>
        <xdr:cNvSpPr/>
      </xdr:nvSpPr>
      <xdr:spPr>
        <a:xfrm>
          <a:off x="2238374" y="3057524"/>
          <a:ext cx="26479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/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133350</xdr:rowOff>
    </xdr:from>
    <xdr:to>
      <xdr:col>1</xdr:col>
      <xdr:colOff>317865</xdr:colOff>
      <xdr:row>3</xdr:row>
      <xdr:rowOff>41910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7D57D4FC-20CC-8EB7-B15E-4EF55E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66675</xdr:rowOff>
    </xdr:from>
    <xdr:to>
      <xdr:col>1</xdr:col>
      <xdr:colOff>647156</xdr:colOff>
      <xdr:row>3</xdr:row>
      <xdr:rowOff>135255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5CE77867-31A0-1971-F118-18B85F02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200" y="666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C2" sqref="C2"/>
    </sheetView>
  </sheetViews>
  <sheetFormatPr defaultRowHeight="15"/>
  <cols>
    <col min="1" max="1" width="9.140625" style="253"/>
    <col min="2" max="2" width="9.140625" style="253" customWidth="1"/>
    <col min="3" max="4" width="9.140625" style="253"/>
    <col min="5" max="5" width="5" style="253" customWidth="1"/>
    <col min="6" max="6" width="13.42578125" style="253" customWidth="1"/>
    <col min="7" max="8" width="9.140625" style="253"/>
    <col min="9" max="9" width="3.85546875" style="253" customWidth="1"/>
    <col min="10" max="10" width="9.140625" style="253"/>
    <col min="11" max="11" width="4.42578125" style="253" customWidth="1"/>
    <col min="12" max="16384" width="9.140625" style="253"/>
  </cols>
  <sheetData>
    <row r="1" spans="1:1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15" ht="20.25">
      <c r="A2" s="252"/>
      <c r="B2" s="252"/>
      <c r="C2" s="252"/>
      <c r="D2" s="252"/>
      <c r="E2" s="252"/>
      <c r="F2" s="252"/>
      <c r="G2" s="254" t="s">
        <v>103</v>
      </c>
      <c r="H2" s="252"/>
      <c r="I2" s="252"/>
      <c r="J2" s="252"/>
      <c r="K2" s="252"/>
      <c r="L2" s="252"/>
      <c r="M2" s="252"/>
      <c r="N2" s="252"/>
      <c r="O2" s="252"/>
    </row>
    <row r="3" spans="1:15" ht="15" customHeight="1">
      <c r="A3" s="252"/>
      <c r="B3" s="252"/>
      <c r="C3" s="294" t="s">
        <v>104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52"/>
      <c r="O3" s="252"/>
    </row>
    <row r="4" spans="1:15" ht="15.75" customHeight="1">
      <c r="A4" s="252"/>
      <c r="B4" s="252"/>
      <c r="C4" s="252"/>
      <c r="D4" s="252"/>
      <c r="E4" s="252"/>
      <c r="F4" s="294" t="s">
        <v>105</v>
      </c>
      <c r="G4" s="294"/>
      <c r="H4" s="294"/>
      <c r="I4" s="294"/>
      <c r="J4" s="294"/>
      <c r="K4" s="252"/>
      <c r="L4" s="252"/>
      <c r="M4" s="252"/>
      <c r="N4" s="252"/>
      <c r="O4" s="252"/>
    </row>
    <row r="5" spans="1:15" ht="3.75" customHeight="1">
      <c r="A5" s="252"/>
      <c r="B5" s="252"/>
      <c r="C5" s="252"/>
      <c r="D5" s="252"/>
      <c r="E5" s="252"/>
      <c r="F5" s="254"/>
      <c r="G5" s="252"/>
      <c r="H5" s="252"/>
      <c r="I5" s="252"/>
      <c r="J5" s="252"/>
      <c r="K5" s="252"/>
      <c r="L5" s="252"/>
      <c r="M5" s="252"/>
      <c r="N5" s="252"/>
      <c r="O5" s="252"/>
    </row>
    <row r="6" spans="1:15" ht="0.75" customHeight="1">
      <c r="A6" s="252"/>
      <c r="B6" s="252"/>
      <c r="C6" s="252"/>
      <c r="D6" s="252"/>
      <c r="E6" s="252"/>
      <c r="F6" s="254"/>
      <c r="G6" s="252"/>
      <c r="H6" s="252"/>
      <c r="I6" s="252"/>
      <c r="J6" s="252"/>
      <c r="K6" s="252"/>
      <c r="L6" s="252"/>
      <c r="M6" s="252"/>
      <c r="N6" s="252"/>
      <c r="O6" s="252"/>
    </row>
    <row r="7" spans="1:15" ht="3.75" customHeight="1" thickBot="1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</row>
    <row r="8" spans="1:15" ht="30.75" customHeight="1" thickTop="1">
      <c r="A8" s="262" t="s">
        <v>106</v>
      </c>
      <c r="B8" s="265" t="s">
        <v>107</v>
      </c>
      <c r="C8" s="266"/>
      <c r="D8" s="266"/>
      <c r="E8" s="267"/>
      <c r="F8" s="274" t="s">
        <v>108</v>
      </c>
      <c r="G8" s="265" t="s">
        <v>109</v>
      </c>
      <c r="H8" s="266"/>
      <c r="I8" s="267"/>
      <c r="J8" s="265" t="s">
        <v>110</v>
      </c>
      <c r="K8" s="267"/>
      <c r="L8" s="277" t="s">
        <v>111</v>
      </c>
      <c r="M8" s="278"/>
      <c r="N8" s="278"/>
      <c r="O8" s="279"/>
    </row>
    <row r="9" spans="1:15" ht="15.75">
      <c r="A9" s="263"/>
      <c r="B9" s="268"/>
      <c r="C9" s="269"/>
      <c r="D9" s="269"/>
      <c r="E9" s="270"/>
      <c r="F9" s="275"/>
      <c r="G9" s="268"/>
      <c r="H9" s="269"/>
      <c r="I9" s="270"/>
      <c r="J9" s="268"/>
      <c r="K9" s="270"/>
      <c r="L9" s="280" t="s">
        <v>112</v>
      </c>
      <c r="M9" s="281"/>
      <c r="N9" s="281"/>
      <c r="O9" s="282"/>
    </row>
    <row r="10" spans="1:15" ht="16.5" thickBot="1">
      <c r="A10" s="264"/>
      <c r="B10" s="271"/>
      <c r="C10" s="272"/>
      <c r="D10" s="272"/>
      <c r="E10" s="273"/>
      <c r="F10" s="276"/>
      <c r="G10" s="271"/>
      <c r="H10" s="272"/>
      <c r="I10" s="273"/>
      <c r="J10" s="271"/>
      <c r="K10" s="273"/>
      <c r="L10" s="283" t="s">
        <v>113</v>
      </c>
      <c r="M10" s="284"/>
      <c r="N10" s="284"/>
      <c r="O10" s="285"/>
    </row>
    <row r="11" spans="1:15" ht="35.25" customHeight="1" thickTop="1">
      <c r="A11" s="255" t="s">
        <v>73</v>
      </c>
      <c r="B11" s="286"/>
      <c r="C11" s="287"/>
      <c r="D11" s="287"/>
      <c r="E11" s="288"/>
      <c r="F11" s="256"/>
      <c r="G11" s="289"/>
      <c r="H11" s="289"/>
      <c r="I11" s="289"/>
      <c r="J11" s="289"/>
      <c r="K11" s="289"/>
      <c r="L11" s="289"/>
      <c r="M11" s="289"/>
      <c r="N11" s="289"/>
      <c r="O11" s="289"/>
    </row>
    <row r="12" spans="1:15" ht="35.25" customHeight="1">
      <c r="A12" s="255" t="s">
        <v>74</v>
      </c>
      <c r="B12" s="290"/>
      <c r="C12" s="291"/>
      <c r="D12" s="291"/>
      <c r="E12" s="292"/>
      <c r="F12" s="257"/>
      <c r="G12" s="293"/>
      <c r="H12" s="293"/>
      <c r="I12" s="293"/>
      <c r="J12" s="293"/>
      <c r="K12" s="293"/>
      <c r="L12" s="293"/>
      <c r="M12" s="293"/>
      <c r="N12" s="293"/>
      <c r="O12" s="293"/>
    </row>
    <row r="13" spans="1:15" ht="35.25" customHeight="1">
      <c r="A13" s="255" t="s">
        <v>75</v>
      </c>
      <c r="B13" s="290"/>
      <c r="C13" s="291"/>
      <c r="D13" s="291"/>
      <c r="E13" s="292"/>
      <c r="F13" s="257"/>
      <c r="G13" s="293"/>
      <c r="H13" s="293"/>
      <c r="I13" s="293"/>
      <c r="J13" s="293"/>
      <c r="K13" s="293"/>
      <c r="L13" s="293"/>
      <c r="M13" s="293"/>
      <c r="N13" s="293"/>
      <c r="O13" s="293"/>
    </row>
    <row r="14" spans="1:15" ht="35.25" customHeight="1">
      <c r="A14" s="255" t="s">
        <v>79</v>
      </c>
      <c r="B14" s="290"/>
      <c r="C14" s="291"/>
      <c r="D14" s="291"/>
      <c r="E14" s="292"/>
      <c r="F14" s="257"/>
      <c r="G14" s="293"/>
      <c r="H14" s="293"/>
      <c r="I14" s="293"/>
      <c r="J14" s="293"/>
      <c r="K14" s="293"/>
      <c r="L14" s="293"/>
      <c r="M14" s="293"/>
      <c r="N14" s="293"/>
      <c r="O14" s="293"/>
    </row>
    <row r="15" spans="1:15" ht="35.25" customHeight="1">
      <c r="A15" s="255" t="s">
        <v>80</v>
      </c>
      <c r="B15" s="290"/>
      <c r="C15" s="291"/>
      <c r="D15" s="291"/>
      <c r="E15" s="292"/>
      <c r="F15" s="257"/>
      <c r="G15" s="293"/>
      <c r="H15" s="293"/>
      <c r="I15" s="293"/>
      <c r="J15" s="293"/>
      <c r="K15" s="293"/>
      <c r="L15" s="293"/>
      <c r="M15" s="293"/>
      <c r="N15" s="293"/>
      <c r="O15" s="293"/>
    </row>
    <row r="16" spans="1:15" ht="35.25" customHeight="1">
      <c r="A16" s="255" t="s">
        <v>82</v>
      </c>
      <c r="B16" s="290"/>
      <c r="C16" s="291"/>
      <c r="D16" s="291"/>
      <c r="E16" s="292"/>
      <c r="F16" s="257"/>
      <c r="G16" s="293"/>
      <c r="H16" s="293"/>
      <c r="I16" s="293"/>
      <c r="J16" s="293"/>
      <c r="K16" s="293"/>
      <c r="L16" s="293"/>
      <c r="M16" s="293"/>
      <c r="N16" s="293"/>
      <c r="O16" s="293"/>
    </row>
    <row r="17" spans="1:15" ht="35.25" customHeight="1">
      <c r="A17" s="255" t="s">
        <v>83</v>
      </c>
      <c r="B17" s="290"/>
      <c r="C17" s="291"/>
      <c r="D17" s="291"/>
      <c r="E17" s="292"/>
      <c r="F17" s="257"/>
      <c r="G17" s="293"/>
      <c r="H17" s="293"/>
      <c r="I17" s="293"/>
      <c r="J17" s="293"/>
      <c r="K17" s="293"/>
      <c r="L17" s="293"/>
      <c r="M17" s="293"/>
      <c r="N17" s="293"/>
      <c r="O17" s="293"/>
    </row>
    <row r="18" spans="1:15" ht="35.25" customHeight="1">
      <c r="A18" s="255" t="s">
        <v>87</v>
      </c>
      <c r="B18" s="290"/>
      <c r="C18" s="291"/>
      <c r="D18" s="291"/>
      <c r="E18" s="292"/>
      <c r="F18" s="257"/>
      <c r="G18" s="293"/>
      <c r="H18" s="293"/>
      <c r="I18" s="293"/>
      <c r="J18" s="293"/>
      <c r="K18" s="293"/>
      <c r="L18" s="293"/>
      <c r="M18" s="293"/>
      <c r="N18" s="293"/>
      <c r="O18" s="293"/>
    </row>
    <row r="19" spans="1:15" ht="35.25" customHeight="1">
      <c r="A19" s="255" t="s">
        <v>114</v>
      </c>
      <c r="B19" s="290"/>
      <c r="C19" s="291"/>
      <c r="D19" s="291"/>
      <c r="E19" s="292"/>
      <c r="F19" s="257"/>
      <c r="G19" s="293"/>
      <c r="H19" s="293"/>
      <c r="I19" s="293"/>
      <c r="J19" s="293"/>
      <c r="K19" s="293"/>
      <c r="L19" s="293"/>
      <c r="M19" s="293"/>
      <c r="N19" s="293"/>
      <c r="O19" s="293"/>
    </row>
    <row r="20" spans="1:15" ht="35.25" customHeight="1">
      <c r="A20" s="255" t="s">
        <v>115</v>
      </c>
      <c r="B20" s="290"/>
      <c r="C20" s="291"/>
      <c r="D20" s="291"/>
      <c r="E20" s="292"/>
      <c r="F20" s="257"/>
      <c r="G20" s="293"/>
      <c r="H20" s="293"/>
      <c r="I20" s="293"/>
      <c r="J20" s="293"/>
      <c r="K20" s="293"/>
      <c r="L20" s="293"/>
      <c r="M20" s="293"/>
      <c r="N20" s="293"/>
      <c r="O20" s="293"/>
    </row>
    <row r="21" spans="1:15" ht="35.25" customHeight="1">
      <c r="A21" s="255" t="s">
        <v>116</v>
      </c>
      <c r="B21" s="290"/>
      <c r="C21" s="291"/>
      <c r="D21" s="291"/>
      <c r="E21" s="292"/>
      <c r="F21" s="257"/>
      <c r="G21" s="293"/>
      <c r="H21" s="293"/>
      <c r="I21" s="293"/>
      <c r="J21" s="293"/>
      <c r="K21" s="293"/>
      <c r="L21" s="293"/>
      <c r="M21" s="293"/>
      <c r="N21" s="293"/>
      <c r="O21" s="293"/>
    </row>
    <row r="22" spans="1:15" ht="35.25" customHeight="1">
      <c r="A22" s="255" t="s">
        <v>117</v>
      </c>
      <c r="B22" s="290"/>
      <c r="C22" s="291"/>
      <c r="D22" s="291"/>
      <c r="E22" s="292"/>
      <c r="F22" s="257"/>
      <c r="G22" s="293"/>
      <c r="H22" s="293"/>
      <c r="I22" s="293"/>
      <c r="J22" s="293"/>
      <c r="K22" s="293"/>
      <c r="L22" s="293"/>
      <c r="M22" s="293"/>
      <c r="N22" s="293"/>
      <c r="O22" s="293"/>
    </row>
    <row r="23" spans="1:15" ht="35.25" customHeight="1">
      <c r="A23" s="255" t="s">
        <v>118</v>
      </c>
      <c r="B23" s="290"/>
      <c r="C23" s="291"/>
      <c r="D23" s="291"/>
      <c r="E23" s="292"/>
      <c r="F23" s="257"/>
      <c r="G23" s="293"/>
      <c r="H23" s="293"/>
      <c r="I23" s="293"/>
      <c r="J23" s="293"/>
      <c r="K23" s="293"/>
      <c r="L23" s="293"/>
      <c r="M23" s="293"/>
      <c r="N23" s="293"/>
      <c r="O23" s="293"/>
    </row>
    <row r="24" spans="1:15" ht="35.25" customHeight="1">
      <c r="A24" s="255" t="s">
        <v>119</v>
      </c>
      <c r="B24" s="290"/>
      <c r="C24" s="291"/>
      <c r="D24" s="291"/>
      <c r="E24" s="292"/>
      <c r="F24" s="257"/>
      <c r="G24" s="293"/>
      <c r="H24" s="293"/>
      <c r="I24" s="293"/>
      <c r="J24" s="293"/>
      <c r="K24" s="293"/>
      <c r="L24" s="293"/>
      <c r="M24" s="293"/>
      <c r="N24" s="293"/>
      <c r="O24" s="293"/>
    </row>
    <row r="25" spans="1:15" ht="35.25" customHeight="1">
      <c r="A25" s="255" t="s">
        <v>120</v>
      </c>
      <c r="B25" s="293"/>
      <c r="C25" s="293"/>
      <c r="D25" s="293"/>
      <c r="E25" s="293"/>
      <c r="F25" s="257"/>
      <c r="G25" s="293"/>
      <c r="H25" s="293"/>
      <c r="I25" s="293"/>
      <c r="J25" s="293"/>
      <c r="K25" s="293"/>
      <c r="L25" s="293"/>
      <c r="M25" s="293"/>
      <c r="N25" s="293"/>
      <c r="O25" s="293"/>
    </row>
    <row r="26" spans="1:15" ht="35.25" customHeight="1">
      <c r="A26" s="255" t="s">
        <v>121</v>
      </c>
      <c r="B26" s="293"/>
      <c r="C26" s="293"/>
      <c r="D26" s="293"/>
      <c r="E26" s="293"/>
      <c r="F26" s="257"/>
      <c r="G26" s="293"/>
      <c r="H26" s="293"/>
      <c r="I26" s="293"/>
      <c r="J26" s="293"/>
      <c r="K26" s="293"/>
      <c r="L26" s="293"/>
      <c r="M26" s="293"/>
      <c r="N26" s="293"/>
      <c r="O26" s="293"/>
    </row>
    <row r="27" spans="1:15" ht="35.25" customHeight="1">
      <c r="A27" s="255" t="s">
        <v>122</v>
      </c>
      <c r="B27" s="293"/>
      <c r="C27" s="293"/>
      <c r="D27" s="293"/>
      <c r="E27" s="293"/>
      <c r="F27" s="257"/>
      <c r="G27" s="293"/>
      <c r="H27" s="293"/>
      <c r="I27" s="293"/>
      <c r="J27" s="293"/>
      <c r="K27" s="293"/>
      <c r="L27" s="293"/>
      <c r="M27" s="293"/>
      <c r="N27" s="293"/>
      <c r="O27" s="293"/>
    </row>
    <row r="28" spans="1:15" ht="35.25" customHeight="1">
      <c r="A28" s="255" t="s">
        <v>123</v>
      </c>
      <c r="B28" s="293"/>
      <c r="C28" s="293"/>
      <c r="D28" s="293"/>
      <c r="E28" s="293"/>
      <c r="F28" s="257"/>
      <c r="G28" s="293"/>
      <c r="H28" s="293"/>
      <c r="I28" s="293"/>
      <c r="J28" s="293"/>
      <c r="K28" s="293"/>
      <c r="L28" s="293"/>
      <c r="M28" s="293"/>
      <c r="N28" s="293"/>
      <c r="O28" s="293"/>
    </row>
    <row r="29" spans="1:15" ht="35.25" customHeight="1">
      <c r="A29" s="255" t="s">
        <v>124</v>
      </c>
      <c r="B29" s="293"/>
      <c r="C29" s="293"/>
      <c r="D29" s="293"/>
      <c r="E29" s="293"/>
      <c r="F29" s="257"/>
      <c r="G29" s="293"/>
      <c r="H29" s="293"/>
      <c r="I29" s="293"/>
      <c r="J29" s="293"/>
      <c r="K29" s="293"/>
      <c r="L29" s="293"/>
      <c r="M29" s="293"/>
      <c r="N29" s="293"/>
      <c r="O29" s="293"/>
    </row>
    <row r="30" spans="1:15" ht="35.25" customHeight="1">
      <c r="A30" s="255" t="s">
        <v>125</v>
      </c>
      <c r="B30" s="293"/>
      <c r="C30" s="293"/>
      <c r="D30" s="293"/>
      <c r="E30" s="293"/>
      <c r="F30" s="257"/>
      <c r="G30" s="293"/>
      <c r="H30" s="293"/>
      <c r="I30" s="293"/>
      <c r="J30" s="293"/>
      <c r="K30" s="293"/>
      <c r="L30" s="293"/>
      <c r="M30" s="293"/>
      <c r="N30" s="293"/>
      <c r="O30" s="293"/>
    </row>
    <row r="31" spans="1:15" ht="35.25" customHeight="1">
      <c r="A31" s="255" t="s">
        <v>126</v>
      </c>
      <c r="B31" s="293"/>
      <c r="C31" s="293"/>
      <c r="D31" s="293"/>
      <c r="E31" s="293"/>
      <c r="F31" s="257"/>
      <c r="G31" s="293"/>
      <c r="H31" s="293"/>
      <c r="I31" s="293"/>
      <c r="J31" s="293"/>
      <c r="K31" s="293"/>
      <c r="L31" s="293"/>
      <c r="M31" s="293"/>
      <c r="N31" s="293"/>
      <c r="O31" s="293"/>
    </row>
    <row r="32" spans="1:15" ht="35.25" customHeight="1">
      <c r="A32" s="255" t="s">
        <v>127</v>
      </c>
      <c r="B32" s="293"/>
      <c r="C32" s="293"/>
      <c r="D32" s="293"/>
      <c r="E32" s="293"/>
      <c r="F32" s="257"/>
      <c r="G32" s="293"/>
      <c r="H32" s="293"/>
      <c r="I32" s="293"/>
      <c r="J32" s="293"/>
      <c r="K32" s="293"/>
      <c r="L32" s="293"/>
      <c r="M32" s="293"/>
      <c r="N32" s="293"/>
      <c r="O32" s="293"/>
    </row>
    <row r="33" spans="1:15" ht="35.25" customHeight="1">
      <c r="A33" s="255" t="s">
        <v>128</v>
      </c>
      <c r="B33" s="293"/>
      <c r="C33" s="293"/>
      <c r="D33" s="293"/>
      <c r="E33" s="293"/>
      <c r="F33" s="257"/>
      <c r="G33" s="293"/>
      <c r="H33" s="293"/>
      <c r="I33" s="293"/>
      <c r="J33" s="293"/>
      <c r="K33" s="293"/>
      <c r="L33" s="293"/>
      <c r="M33" s="293"/>
      <c r="N33" s="293"/>
      <c r="O33" s="293"/>
    </row>
    <row r="34" spans="1:15" ht="35.25" customHeight="1">
      <c r="A34" s="255" t="s">
        <v>129</v>
      </c>
      <c r="B34" s="293"/>
      <c r="C34" s="293"/>
      <c r="D34" s="293"/>
      <c r="E34" s="293"/>
      <c r="F34" s="257"/>
      <c r="G34" s="293"/>
      <c r="H34" s="293"/>
      <c r="I34" s="293"/>
      <c r="J34" s="293"/>
      <c r="K34" s="293"/>
      <c r="L34" s="293"/>
      <c r="M34" s="293"/>
      <c r="N34" s="293"/>
      <c r="O34" s="293"/>
    </row>
    <row r="35" spans="1:15" ht="35.25" customHeight="1">
      <c r="A35" s="255" t="s">
        <v>130</v>
      </c>
      <c r="B35" s="293"/>
      <c r="C35" s="293"/>
      <c r="D35" s="293"/>
      <c r="E35" s="293"/>
      <c r="F35" s="257"/>
      <c r="G35" s="293"/>
      <c r="H35" s="293"/>
      <c r="I35" s="293"/>
      <c r="J35" s="293"/>
      <c r="K35" s="293"/>
      <c r="L35" s="293"/>
      <c r="M35" s="293"/>
      <c r="N35" s="293"/>
      <c r="O35" s="293"/>
    </row>
    <row r="36" spans="1:15" ht="35.25" customHeight="1">
      <c r="A36" s="255" t="s">
        <v>131</v>
      </c>
      <c r="B36" s="293"/>
      <c r="C36" s="293"/>
      <c r="D36" s="293"/>
      <c r="E36" s="293"/>
      <c r="F36" s="257"/>
      <c r="G36" s="293"/>
      <c r="H36" s="293"/>
      <c r="I36" s="293"/>
      <c r="J36" s="293"/>
      <c r="K36" s="293"/>
      <c r="L36" s="293"/>
      <c r="M36" s="293"/>
      <c r="N36" s="293"/>
      <c r="O36" s="293"/>
    </row>
    <row r="37" spans="1:15" ht="35.25" customHeight="1">
      <c r="A37" s="255" t="s">
        <v>132</v>
      </c>
      <c r="B37" s="293"/>
      <c r="C37" s="293"/>
      <c r="D37" s="293"/>
      <c r="E37" s="293"/>
      <c r="F37" s="257"/>
      <c r="G37" s="293"/>
      <c r="H37" s="293"/>
      <c r="I37" s="293"/>
      <c r="J37" s="293"/>
      <c r="K37" s="293"/>
      <c r="L37" s="293"/>
      <c r="M37" s="293"/>
      <c r="N37" s="293"/>
      <c r="O37" s="293"/>
    </row>
    <row r="38" spans="1:15" ht="35.25" customHeight="1">
      <c r="A38" s="255" t="s">
        <v>133</v>
      </c>
      <c r="B38" s="293"/>
      <c r="C38" s="293"/>
      <c r="D38" s="293"/>
      <c r="E38" s="293"/>
      <c r="F38" s="257"/>
      <c r="G38" s="293"/>
      <c r="H38" s="293"/>
      <c r="I38" s="293"/>
      <c r="J38" s="293"/>
      <c r="K38" s="293"/>
      <c r="L38" s="293"/>
      <c r="M38" s="293"/>
      <c r="N38" s="293"/>
      <c r="O38" s="293"/>
    </row>
    <row r="39" spans="1:15" ht="35.25" customHeight="1">
      <c r="A39" s="255" t="s">
        <v>134</v>
      </c>
      <c r="B39" s="293"/>
      <c r="C39" s="293"/>
      <c r="D39" s="293"/>
      <c r="E39" s="293"/>
      <c r="F39" s="257"/>
      <c r="G39" s="293"/>
      <c r="H39" s="293"/>
      <c r="I39" s="293"/>
      <c r="J39" s="293"/>
      <c r="K39" s="293"/>
      <c r="L39" s="293"/>
      <c r="M39" s="293"/>
      <c r="N39" s="293"/>
      <c r="O39" s="293"/>
    </row>
    <row r="40" spans="1:15" ht="35.25" customHeight="1">
      <c r="A40" s="255" t="s">
        <v>135</v>
      </c>
      <c r="B40" s="293"/>
      <c r="C40" s="293"/>
      <c r="D40" s="293"/>
      <c r="E40" s="293"/>
      <c r="F40" s="257"/>
      <c r="G40" s="293"/>
      <c r="H40" s="293"/>
      <c r="I40" s="293"/>
      <c r="J40" s="293"/>
      <c r="K40" s="293"/>
      <c r="L40" s="293"/>
      <c r="M40" s="293"/>
      <c r="N40" s="293"/>
      <c r="O40" s="293"/>
    </row>
    <row r="41" spans="1:15" ht="35.25" customHeight="1">
      <c r="A41" s="255" t="s">
        <v>136</v>
      </c>
      <c r="B41" s="293"/>
      <c r="C41" s="293"/>
      <c r="D41" s="293"/>
      <c r="E41" s="293"/>
      <c r="F41" s="257"/>
      <c r="G41" s="293"/>
      <c r="H41" s="293"/>
      <c r="I41" s="293"/>
      <c r="J41" s="293"/>
      <c r="K41" s="293"/>
      <c r="L41" s="293"/>
      <c r="M41" s="293"/>
      <c r="N41" s="293"/>
      <c r="O41" s="293"/>
    </row>
    <row r="42" spans="1:15" ht="35.25" customHeight="1">
      <c r="A42" s="255" t="s">
        <v>137</v>
      </c>
      <c r="B42" s="293"/>
      <c r="C42" s="293"/>
      <c r="D42" s="293"/>
      <c r="E42" s="293"/>
      <c r="F42" s="257"/>
      <c r="G42" s="293"/>
      <c r="H42" s="293"/>
      <c r="I42" s="293"/>
      <c r="J42" s="293"/>
      <c r="K42" s="293"/>
      <c r="L42" s="293"/>
      <c r="M42" s="293"/>
      <c r="N42" s="293"/>
      <c r="O42" s="293"/>
    </row>
    <row r="43" spans="1:15" ht="35.25" customHeight="1">
      <c r="A43" s="255" t="s">
        <v>138</v>
      </c>
      <c r="B43" s="293"/>
      <c r="C43" s="293"/>
      <c r="D43" s="293"/>
      <c r="E43" s="293"/>
      <c r="F43" s="257"/>
      <c r="G43" s="293"/>
      <c r="H43" s="293"/>
      <c r="I43" s="293"/>
      <c r="J43" s="293"/>
      <c r="K43" s="293"/>
      <c r="L43" s="293"/>
      <c r="M43" s="293"/>
      <c r="N43" s="293"/>
      <c r="O43" s="293"/>
    </row>
    <row r="44" spans="1:15" ht="35.25" customHeight="1">
      <c r="A44" s="255" t="s">
        <v>139</v>
      </c>
      <c r="B44" s="293"/>
      <c r="C44" s="293"/>
      <c r="D44" s="293"/>
      <c r="E44" s="293"/>
      <c r="F44" s="257"/>
      <c r="G44" s="293"/>
      <c r="H44" s="293"/>
      <c r="I44" s="293"/>
      <c r="J44" s="293"/>
      <c r="K44" s="293"/>
      <c r="L44" s="293"/>
      <c r="M44" s="293"/>
      <c r="N44" s="293"/>
      <c r="O44" s="293"/>
    </row>
    <row r="45" spans="1:15" ht="35.25" customHeight="1">
      <c r="A45" s="255" t="s">
        <v>140</v>
      </c>
      <c r="B45" s="293"/>
      <c r="C45" s="293"/>
      <c r="D45" s="293"/>
      <c r="E45" s="293"/>
      <c r="F45" s="257"/>
      <c r="G45" s="293"/>
      <c r="H45" s="293"/>
      <c r="I45" s="293"/>
      <c r="J45" s="293"/>
      <c r="K45" s="293"/>
      <c r="L45" s="293"/>
      <c r="M45" s="293"/>
      <c r="N45" s="293"/>
      <c r="O45" s="293"/>
    </row>
    <row r="46" spans="1:15" ht="35.25" customHeight="1">
      <c r="A46" s="255" t="s">
        <v>141</v>
      </c>
      <c r="B46" s="293"/>
      <c r="C46" s="293"/>
      <c r="D46" s="293"/>
      <c r="E46" s="293"/>
      <c r="F46" s="257"/>
      <c r="G46" s="293"/>
      <c r="H46" s="293"/>
      <c r="I46" s="293"/>
      <c r="J46" s="293"/>
      <c r="K46" s="293"/>
      <c r="L46" s="293"/>
      <c r="M46" s="293"/>
      <c r="N46" s="293"/>
      <c r="O46" s="293"/>
    </row>
    <row r="47" spans="1:15" ht="35.25" customHeight="1">
      <c r="A47" s="255" t="s">
        <v>142</v>
      </c>
      <c r="B47" s="293"/>
      <c r="C47" s="293"/>
      <c r="D47" s="293"/>
      <c r="E47" s="293"/>
      <c r="F47" s="257"/>
      <c r="G47" s="293"/>
      <c r="H47" s="293"/>
      <c r="I47" s="293"/>
      <c r="J47" s="293"/>
      <c r="K47" s="293"/>
      <c r="L47" s="293"/>
      <c r="M47" s="293"/>
      <c r="N47" s="293"/>
      <c r="O47" s="293"/>
    </row>
    <row r="48" spans="1:15" ht="35.25" customHeight="1">
      <c r="A48" s="255" t="s">
        <v>143</v>
      </c>
      <c r="B48" s="293"/>
      <c r="C48" s="293"/>
      <c r="D48" s="293"/>
      <c r="E48" s="293"/>
      <c r="F48" s="257"/>
      <c r="G48" s="293"/>
      <c r="H48" s="293"/>
      <c r="I48" s="293"/>
      <c r="J48" s="293"/>
      <c r="K48" s="293"/>
      <c r="L48" s="293"/>
      <c r="M48" s="293"/>
      <c r="N48" s="293"/>
      <c r="O48" s="293"/>
    </row>
    <row r="49" spans="1:15" ht="35.25" customHeight="1">
      <c r="A49" s="255" t="s">
        <v>144</v>
      </c>
      <c r="B49" s="293"/>
      <c r="C49" s="293"/>
      <c r="D49" s="293"/>
      <c r="E49" s="293"/>
      <c r="F49" s="257"/>
      <c r="G49" s="293"/>
      <c r="H49" s="293"/>
      <c r="I49" s="293"/>
      <c r="J49" s="293"/>
      <c r="K49" s="293"/>
      <c r="L49" s="293"/>
      <c r="M49" s="293"/>
      <c r="N49" s="293"/>
      <c r="O49" s="293"/>
    </row>
    <row r="50" spans="1:15" ht="35.25" customHeight="1">
      <c r="A50" s="255" t="s">
        <v>145</v>
      </c>
      <c r="B50" s="293"/>
      <c r="C50" s="293"/>
      <c r="D50" s="293"/>
      <c r="E50" s="293"/>
      <c r="F50" s="257"/>
      <c r="G50" s="293"/>
      <c r="H50" s="293"/>
      <c r="I50" s="293"/>
      <c r="J50" s="293"/>
      <c r="K50" s="293"/>
      <c r="L50" s="293"/>
      <c r="M50" s="293"/>
      <c r="N50" s="293"/>
      <c r="O50" s="293"/>
    </row>
    <row r="51" spans="1:15" ht="35.25" customHeight="1">
      <c r="A51" s="255" t="s">
        <v>146</v>
      </c>
      <c r="B51" s="293"/>
      <c r="C51" s="293"/>
      <c r="D51" s="293"/>
      <c r="E51" s="293"/>
      <c r="F51" s="257"/>
      <c r="G51" s="293"/>
      <c r="H51" s="293"/>
      <c r="I51" s="293"/>
      <c r="J51" s="293"/>
      <c r="K51" s="293"/>
      <c r="L51" s="293"/>
      <c r="M51" s="293"/>
      <c r="N51" s="293"/>
      <c r="O51" s="293"/>
    </row>
    <row r="52" spans="1:15" ht="35.25" customHeight="1">
      <c r="A52" s="255" t="s">
        <v>147</v>
      </c>
      <c r="B52" s="293"/>
      <c r="C52" s="293"/>
      <c r="D52" s="293"/>
      <c r="E52" s="293"/>
      <c r="F52" s="257"/>
      <c r="G52" s="293"/>
      <c r="H52" s="293"/>
      <c r="I52" s="293"/>
      <c r="J52" s="293"/>
      <c r="K52" s="293"/>
      <c r="L52" s="293"/>
      <c r="M52" s="293"/>
      <c r="N52" s="293"/>
      <c r="O52" s="293"/>
    </row>
    <row r="53" spans="1:15" ht="35.25" customHeight="1">
      <c r="A53" s="255" t="s">
        <v>148</v>
      </c>
      <c r="B53" s="293"/>
      <c r="C53" s="293"/>
      <c r="D53" s="293"/>
      <c r="E53" s="293"/>
      <c r="F53" s="257"/>
      <c r="G53" s="293"/>
      <c r="H53" s="293"/>
      <c r="I53" s="293"/>
      <c r="J53" s="293"/>
      <c r="K53" s="293"/>
      <c r="L53" s="293"/>
      <c r="M53" s="293"/>
      <c r="N53" s="293"/>
      <c r="O53" s="293"/>
    </row>
    <row r="54" spans="1:15" ht="35.25" customHeight="1">
      <c r="A54" s="255" t="s">
        <v>149</v>
      </c>
      <c r="B54" s="293"/>
      <c r="C54" s="293"/>
      <c r="D54" s="293"/>
      <c r="E54" s="293"/>
      <c r="F54" s="257"/>
      <c r="G54" s="293"/>
      <c r="H54" s="293"/>
      <c r="I54" s="293"/>
      <c r="J54" s="293"/>
      <c r="K54" s="293"/>
      <c r="L54" s="293"/>
      <c r="M54" s="293"/>
      <c r="N54" s="293"/>
      <c r="O54" s="293"/>
    </row>
    <row r="55" spans="1:15" ht="35.25" customHeight="1">
      <c r="A55" s="255" t="s">
        <v>150</v>
      </c>
      <c r="B55" s="293"/>
      <c r="C55" s="293"/>
      <c r="D55" s="293"/>
      <c r="E55" s="293"/>
      <c r="F55" s="257"/>
      <c r="G55" s="293"/>
      <c r="H55" s="293"/>
      <c r="I55" s="293"/>
      <c r="J55" s="293"/>
      <c r="K55" s="293"/>
      <c r="L55" s="293"/>
      <c r="M55" s="293"/>
      <c r="N55" s="293"/>
      <c r="O55" s="293"/>
    </row>
    <row r="56" spans="1:15" ht="35.25" customHeight="1">
      <c r="A56" s="255" t="s">
        <v>151</v>
      </c>
      <c r="B56" s="293"/>
      <c r="C56" s="293"/>
      <c r="D56" s="293"/>
      <c r="E56" s="293"/>
      <c r="F56" s="257"/>
      <c r="G56" s="293"/>
      <c r="H56" s="293"/>
      <c r="I56" s="293"/>
      <c r="J56" s="293"/>
      <c r="K56" s="293"/>
      <c r="L56" s="293"/>
      <c r="M56" s="293"/>
      <c r="N56" s="293"/>
      <c r="O56" s="293"/>
    </row>
    <row r="57" spans="1:15" ht="35.25" customHeight="1">
      <c r="A57" s="255" t="s">
        <v>152</v>
      </c>
      <c r="B57" s="293"/>
      <c r="C57" s="293"/>
      <c r="D57" s="293"/>
      <c r="E57" s="293"/>
      <c r="F57" s="257"/>
      <c r="G57" s="293"/>
      <c r="H57" s="293"/>
      <c r="I57" s="293"/>
      <c r="J57" s="293"/>
      <c r="K57" s="293"/>
      <c r="L57" s="293"/>
      <c r="M57" s="293"/>
      <c r="N57" s="293"/>
      <c r="O57" s="293"/>
    </row>
    <row r="58" spans="1:15" ht="35.25" customHeight="1">
      <c r="A58" s="255" t="s">
        <v>153</v>
      </c>
      <c r="B58" s="293"/>
      <c r="C58" s="293"/>
      <c r="D58" s="293"/>
      <c r="E58" s="293"/>
      <c r="F58" s="257"/>
      <c r="G58" s="293"/>
      <c r="H58" s="293"/>
      <c r="I58" s="293"/>
      <c r="J58" s="293"/>
      <c r="K58" s="293"/>
      <c r="L58" s="293"/>
      <c r="M58" s="293"/>
      <c r="N58" s="293"/>
      <c r="O58" s="293"/>
    </row>
    <row r="59" spans="1:15" ht="35.25" customHeight="1">
      <c r="A59" s="255" t="s">
        <v>154</v>
      </c>
      <c r="B59" s="293"/>
      <c r="C59" s="293"/>
      <c r="D59" s="293"/>
      <c r="E59" s="293"/>
      <c r="F59" s="257"/>
      <c r="G59" s="293"/>
      <c r="H59" s="293"/>
      <c r="I59" s="293"/>
      <c r="J59" s="293"/>
      <c r="K59" s="293"/>
      <c r="L59" s="293"/>
      <c r="M59" s="293"/>
      <c r="N59" s="293"/>
      <c r="O59" s="293"/>
    </row>
    <row r="60" spans="1:15" ht="35.25" customHeight="1">
      <c r="A60" s="255" t="s">
        <v>155</v>
      </c>
      <c r="B60" s="293"/>
      <c r="C60" s="293"/>
      <c r="D60" s="293"/>
      <c r="E60" s="293"/>
      <c r="F60" s="257"/>
      <c r="G60" s="293"/>
      <c r="H60" s="293"/>
      <c r="I60" s="293"/>
      <c r="J60" s="293"/>
      <c r="K60" s="293"/>
      <c r="L60" s="293"/>
      <c r="M60" s="293"/>
      <c r="N60" s="293"/>
      <c r="O60" s="293"/>
    </row>
    <row r="61" spans="1:15" ht="35.25" customHeight="1">
      <c r="A61" s="255" t="s">
        <v>156</v>
      </c>
      <c r="B61" s="293"/>
      <c r="C61" s="293"/>
      <c r="D61" s="293"/>
      <c r="E61" s="293"/>
      <c r="F61" s="257"/>
      <c r="G61" s="293"/>
      <c r="H61" s="293"/>
      <c r="I61" s="293"/>
      <c r="J61" s="293"/>
      <c r="K61" s="293"/>
      <c r="L61" s="293"/>
      <c r="M61" s="293"/>
      <c r="N61" s="293"/>
      <c r="O61" s="293"/>
    </row>
    <row r="62" spans="1:15" ht="35.25" customHeight="1">
      <c r="A62" s="255" t="s">
        <v>157</v>
      </c>
      <c r="B62" s="293"/>
      <c r="C62" s="293"/>
      <c r="D62" s="293"/>
      <c r="E62" s="293"/>
      <c r="F62" s="257"/>
      <c r="G62" s="293"/>
      <c r="H62" s="293"/>
      <c r="I62" s="293"/>
      <c r="J62" s="293"/>
      <c r="K62" s="293"/>
      <c r="L62" s="293"/>
      <c r="M62" s="293"/>
      <c r="N62" s="293"/>
      <c r="O62" s="293"/>
    </row>
    <row r="63" spans="1:15" ht="35.25" customHeight="1">
      <c r="A63" s="255"/>
      <c r="B63" s="293"/>
      <c r="C63" s="293"/>
      <c r="D63" s="293"/>
      <c r="E63" s="293"/>
      <c r="F63" s="257"/>
      <c r="G63" s="293"/>
      <c r="H63" s="293"/>
      <c r="I63" s="293"/>
      <c r="J63" s="293"/>
      <c r="K63" s="293"/>
      <c r="L63" s="293"/>
      <c r="M63" s="293"/>
      <c r="N63" s="293"/>
      <c r="O63" s="293"/>
    </row>
    <row r="64" spans="1:15" ht="35.25" customHeight="1">
      <c r="A64" s="255"/>
      <c r="B64" s="293"/>
      <c r="C64" s="293"/>
      <c r="D64" s="293"/>
      <c r="E64" s="293"/>
      <c r="F64" s="257"/>
      <c r="G64" s="293"/>
      <c r="H64" s="293"/>
      <c r="I64" s="293"/>
      <c r="J64" s="293"/>
      <c r="K64" s="293"/>
      <c r="L64" s="293"/>
      <c r="M64" s="293"/>
      <c r="N64" s="293"/>
      <c r="O64" s="293"/>
    </row>
    <row r="65" spans="1:15" ht="35.25" customHeight="1">
      <c r="A65" s="255"/>
      <c r="B65" s="293"/>
      <c r="C65" s="293"/>
      <c r="D65" s="293"/>
      <c r="E65" s="293"/>
      <c r="F65" s="257"/>
      <c r="G65" s="293"/>
      <c r="H65" s="293"/>
      <c r="I65" s="293"/>
      <c r="J65" s="293"/>
      <c r="K65" s="293"/>
      <c r="L65" s="293"/>
      <c r="M65" s="293"/>
      <c r="N65" s="293"/>
      <c r="O65" s="293"/>
    </row>
    <row r="66" spans="1:15" ht="35.25" customHeight="1">
      <c r="A66" s="255"/>
      <c r="B66" s="293"/>
      <c r="C66" s="293"/>
      <c r="D66" s="293"/>
      <c r="E66" s="293"/>
      <c r="F66" s="257"/>
      <c r="G66" s="293"/>
      <c r="H66" s="293"/>
      <c r="I66" s="293"/>
      <c r="J66" s="293"/>
      <c r="K66" s="293"/>
      <c r="L66" s="293"/>
      <c r="M66" s="293"/>
      <c r="N66" s="293"/>
      <c r="O66" s="293"/>
    </row>
    <row r="67" spans="1:15" ht="35.25" customHeight="1">
      <c r="A67" s="255"/>
      <c r="B67" s="293"/>
      <c r="C67" s="293"/>
      <c r="D67" s="293"/>
      <c r="E67" s="293"/>
      <c r="F67" s="257"/>
      <c r="G67" s="293"/>
      <c r="H67" s="293"/>
      <c r="I67" s="293"/>
      <c r="J67" s="293"/>
      <c r="K67" s="293"/>
      <c r="L67" s="293"/>
      <c r="M67" s="293"/>
      <c r="N67" s="293"/>
      <c r="O67" s="293"/>
    </row>
    <row r="68" spans="1:15" ht="35.25" customHeight="1">
      <c r="A68" s="255"/>
      <c r="B68" s="293"/>
      <c r="C68" s="293"/>
      <c r="D68" s="293"/>
      <c r="E68" s="293"/>
      <c r="F68" s="257"/>
      <c r="G68" s="293"/>
      <c r="H68" s="293"/>
      <c r="I68" s="293"/>
      <c r="J68" s="293"/>
      <c r="K68" s="293"/>
      <c r="L68" s="293"/>
      <c r="M68" s="293"/>
      <c r="N68" s="293"/>
      <c r="O68" s="293"/>
    </row>
    <row r="69" spans="1:15" ht="35.25" customHeight="1">
      <c r="A69" s="255"/>
      <c r="B69" s="293"/>
      <c r="C69" s="293"/>
      <c r="D69" s="293"/>
      <c r="E69" s="293"/>
      <c r="F69" s="257"/>
      <c r="G69" s="293"/>
      <c r="H69" s="293"/>
      <c r="I69" s="293"/>
      <c r="J69" s="293"/>
      <c r="K69" s="293"/>
      <c r="L69" s="293"/>
      <c r="M69" s="293"/>
      <c r="N69" s="293"/>
      <c r="O69" s="293"/>
    </row>
    <row r="70" spans="1:15" ht="35.25" customHeight="1">
      <c r="A70" s="255"/>
      <c r="B70" s="293"/>
      <c r="C70" s="293"/>
      <c r="D70" s="293"/>
      <c r="E70" s="293"/>
      <c r="F70" s="257"/>
      <c r="G70" s="293"/>
      <c r="H70" s="293"/>
      <c r="I70" s="293"/>
      <c r="J70" s="293"/>
      <c r="K70" s="293"/>
      <c r="L70" s="293"/>
      <c r="M70" s="293"/>
      <c r="N70" s="293"/>
      <c r="O70" s="293"/>
    </row>
    <row r="71" spans="1:15" ht="35.25" customHeight="1">
      <c r="A71" s="255"/>
      <c r="B71" s="293"/>
      <c r="C71" s="293"/>
      <c r="D71" s="293"/>
      <c r="E71" s="293"/>
      <c r="F71" s="257"/>
      <c r="G71" s="293"/>
      <c r="H71" s="293"/>
      <c r="I71" s="293"/>
      <c r="J71" s="293"/>
      <c r="K71" s="293"/>
      <c r="L71" s="293"/>
      <c r="M71" s="293"/>
      <c r="N71" s="293"/>
      <c r="O71" s="293"/>
    </row>
    <row r="72" spans="1:15" ht="35.25" customHeight="1">
      <c r="A72" s="255"/>
      <c r="B72" s="293"/>
      <c r="C72" s="293"/>
      <c r="D72" s="293"/>
      <c r="E72" s="293"/>
      <c r="F72" s="257"/>
      <c r="G72" s="293"/>
      <c r="H72" s="293"/>
      <c r="I72" s="293"/>
      <c r="J72" s="293"/>
      <c r="K72" s="293"/>
      <c r="L72" s="293"/>
      <c r="M72" s="293"/>
      <c r="N72" s="293"/>
      <c r="O72" s="293"/>
    </row>
    <row r="73" spans="1:15" ht="35.25" customHeight="1">
      <c r="A73" s="255"/>
      <c r="B73" s="293"/>
      <c r="C73" s="293"/>
      <c r="D73" s="293"/>
      <c r="E73" s="293"/>
      <c r="F73" s="257"/>
      <c r="G73" s="293"/>
      <c r="H73" s="293"/>
      <c r="I73" s="293"/>
      <c r="J73" s="293"/>
      <c r="K73" s="293"/>
      <c r="L73" s="293"/>
      <c r="M73" s="293"/>
      <c r="N73" s="293"/>
      <c r="O73" s="293"/>
    </row>
    <row r="74" spans="1:15" ht="35.25" customHeight="1">
      <c r="A74" s="255"/>
      <c r="B74" s="293"/>
      <c r="C74" s="293"/>
      <c r="D74" s="293"/>
      <c r="E74" s="293"/>
      <c r="F74" s="257"/>
      <c r="G74" s="293"/>
      <c r="H74" s="293"/>
      <c r="I74" s="293"/>
      <c r="J74" s="293"/>
      <c r="K74" s="293"/>
      <c r="L74" s="293"/>
      <c r="M74" s="293"/>
      <c r="N74" s="293"/>
      <c r="O74" s="293"/>
    </row>
    <row r="75" spans="1:15" ht="35.25" customHeight="1">
      <c r="A75" s="255"/>
      <c r="B75" s="293"/>
      <c r="C75" s="293"/>
      <c r="D75" s="293"/>
      <c r="E75" s="293"/>
      <c r="F75" s="257"/>
      <c r="G75" s="293"/>
      <c r="H75" s="293"/>
      <c r="I75" s="293"/>
      <c r="J75" s="293"/>
      <c r="K75" s="293"/>
      <c r="L75" s="293"/>
      <c r="M75" s="293"/>
      <c r="N75" s="293"/>
      <c r="O75" s="293"/>
    </row>
    <row r="76" spans="1:15" ht="35.25" customHeight="1">
      <c r="A76" s="255"/>
      <c r="B76" s="293"/>
      <c r="C76" s="293"/>
      <c r="D76" s="293"/>
      <c r="E76" s="293"/>
      <c r="F76" s="257"/>
      <c r="G76" s="293"/>
      <c r="H76" s="293"/>
      <c r="I76" s="293"/>
      <c r="J76" s="293"/>
      <c r="K76" s="293"/>
      <c r="L76" s="293"/>
      <c r="M76" s="293"/>
      <c r="N76" s="293"/>
      <c r="O76" s="293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7"/>
  <sheetViews>
    <sheetView workbookViewId="0">
      <selection activeCell="X14" sqref="X14"/>
    </sheetView>
  </sheetViews>
  <sheetFormatPr defaultRowHeight="12.75"/>
  <cols>
    <col min="1" max="1" width="12.7109375" style="125" customWidth="1"/>
    <col min="2" max="2" width="25" style="125" customWidth="1"/>
    <col min="3" max="3" width="4.28515625" style="251" customWidth="1"/>
    <col min="4" max="4" width="4.28515625" style="125" customWidth="1"/>
    <col min="5" max="5" width="4.28515625" style="251" customWidth="1"/>
    <col min="6" max="6" width="4.5703125" style="125" customWidth="1"/>
    <col min="7" max="7" width="4.5703125" style="251" customWidth="1"/>
    <col min="8" max="8" width="4.28515625" style="125" customWidth="1"/>
    <col min="9" max="9" width="4.140625" style="251" customWidth="1"/>
    <col min="10" max="10" width="4.42578125" style="125" customWidth="1"/>
    <col min="11" max="11" width="3.7109375" style="251" customWidth="1"/>
    <col min="12" max="12" width="4.28515625" style="125" customWidth="1"/>
    <col min="13" max="13" width="4.140625" style="251" customWidth="1"/>
    <col min="14" max="14" width="4.28515625" style="125" customWidth="1"/>
    <col min="15" max="15" width="4" style="251" customWidth="1"/>
    <col min="16" max="16" width="4.28515625" style="125" customWidth="1"/>
    <col min="17" max="17" width="4.28515625" style="251" customWidth="1"/>
    <col min="18" max="18" width="4.140625" style="125" customWidth="1"/>
    <col min="19" max="19" width="3.85546875" style="251" customWidth="1"/>
    <col min="20" max="20" width="4.28515625" style="125" customWidth="1"/>
    <col min="21" max="21" width="7.28515625" style="125" customWidth="1"/>
    <col min="22" max="22" width="10.140625" style="124" bestFit="1" customWidth="1"/>
    <col min="23" max="16384" width="9.140625" style="124"/>
  </cols>
  <sheetData>
    <row r="1" spans="1:25">
      <c r="A1" s="211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1"/>
      <c r="S1" s="213"/>
      <c r="T1" s="211"/>
      <c r="U1" s="211"/>
      <c r="V1" s="212"/>
    </row>
    <row r="2" spans="1:25" ht="20.25">
      <c r="A2" s="211"/>
      <c r="B2" s="214"/>
      <c r="C2" s="295" t="s">
        <v>158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11"/>
      <c r="U2" s="211"/>
      <c r="V2" s="212"/>
    </row>
    <row r="3" spans="1:25" ht="20.25">
      <c r="A3" s="211"/>
      <c r="B3" s="211"/>
      <c r="C3" s="212"/>
      <c r="D3" s="212"/>
      <c r="E3" s="215"/>
      <c r="F3" s="214"/>
      <c r="G3" s="296" t="s">
        <v>59</v>
      </c>
      <c r="H3" s="296"/>
      <c r="I3" s="296"/>
      <c r="J3" s="296"/>
      <c r="K3" s="296"/>
      <c r="L3" s="296"/>
      <c r="M3" s="296"/>
      <c r="N3" s="296"/>
      <c r="O3" s="296"/>
      <c r="P3" s="211"/>
      <c r="Q3" s="213"/>
      <c r="R3" s="211"/>
      <c r="S3" s="213"/>
      <c r="T3" s="211"/>
      <c r="U3" s="211"/>
      <c r="V3" s="212"/>
    </row>
    <row r="4" spans="1:25" ht="19.5" customHeight="1" thickBot="1">
      <c r="A4" s="211"/>
      <c r="B4" s="211"/>
      <c r="C4" s="213"/>
      <c r="D4" s="211"/>
      <c r="E4" s="213"/>
      <c r="F4" s="211"/>
      <c r="G4" s="296" t="s">
        <v>159</v>
      </c>
      <c r="H4" s="296"/>
      <c r="I4" s="296"/>
      <c r="J4" s="296"/>
      <c r="K4" s="296"/>
      <c r="L4" s="296"/>
      <c r="M4" s="296"/>
      <c r="N4" s="296"/>
      <c r="O4" s="296"/>
      <c r="P4" s="216"/>
      <c r="Q4" s="216"/>
      <c r="R4" s="216"/>
      <c r="S4" s="216"/>
      <c r="T4" s="216"/>
      <c r="U4" s="213"/>
      <c r="V4" s="213"/>
    </row>
    <row r="5" spans="1:25">
      <c r="A5" s="297" t="s">
        <v>60</v>
      </c>
      <c r="B5" s="297" t="s">
        <v>61</v>
      </c>
      <c r="C5" s="299" t="s">
        <v>62</v>
      </c>
      <c r="D5" s="299"/>
      <c r="E5" s="299" t="s">
        <v>63</v>
      </c>
      <c r="F5" s="299"/>
      <c r="G5" s="299" t="s">
        <v>64</v>
      </c>
      <c r="H5" s="299"/>
      <c r="I5" s="299" t="s">
        <v>65</v>
      </c>
      <c r="J5" s="299"/>
      <c r="K5" s="299" t="s">
        <v>66</v>
      </c>
      <c r="L5" s="299"/>
      <c r="M5" s="299" t="s">
        <v>67</v>
      </c>
      <c r="N5" s="299"/>
      <c r="O5" s="299" t="s">
        <v>68</v>
      </c>
      <c r="P5" s="299"/>
      <c r="Q5" s="299" t="s">
        <v>69</v>
      </c>
      <c r="R5" s="299"/>
      <c r="S5" s="299" t="s">
        <v>70</v>
      </c>
      <c r="T5" s="299"/>
      <c r="U5" s="300" t="s">
        <v>71</v>
      </c>
      <c r="V5" s="305" t="s">
        <v>60</v>
      </c>
    </row>
    <row r="6" spans="1:25" ht="13.5" thickBot="1">
      <c r="A6" s="298"/>
      <c r="B6" s="298"/>
      <c r="C6" s="299">
        <v>14.01</v>
      </c>
      <c r="D6" s="299"/>
      <c r="E6" s="299">
        <v>18.02</v>
      </c>
      <c r="F6" s="299"/>
      <c r="G6" s="299">
        <v>12.03</v>
      </c>
      <c r="H6" s="299"/>
      <c r="I6" s="299">
        <v>9.0399999999999991</v>
      </c>
      <c r="J6" s="299"/>
      <c r="K6" s="299">
        <v>21.05</v>
      </c>
      <c r="L6" s="299"/>
      <c r="M6" s="299">
        <v>10.09</v>
      </c>
      <c r="N6" s="299"/>
      <c r="O6" s="302" t="s">
        <v>72</v>
      </c>
      <c r="P6" s="302"/>
      <c r="Q6" s="299">
        <v>19.11</v>
      </c>
      <c r="R6" s="299"/>
      <c r="S6" s="299">
        <v>17.12</v>
      </c>
      <c r="T6" s="299"/>
      <c r="U6" s="301"/>
      <c r="V6" s="306"/>
    </row>
    <row r="7" spans="1:25" ht="15" customHeight="1">
      <c r="A7" s="226" t="s">
        <v>12</v>
      </c>
      <c r="B7" s="218" t="s">
        <v>10</v>
      </c>
      <c r="C7" s="219" t="s">
        <v>73</v>
      </c>
      <c r="D7" s="220">
        <v>10</v>
      </c>
      <c r="E7" s="228"/>
      <c r="F7" s="230"/>
      <c r="G7" s="228"/>
      <c r="H7" s="230"/>
      <c r="I7" s="228"/>
      <c r="J7" s="229"/>
      <c r="K7" s="233"/>
      <c r="L7" s="242"/>
      <c r="M7" s="233"/>
      <c r="N7" s="242"/>
      <c r="O7" s="228"/>
      <c r="P7" s="229"/>
      <c r="Q7" s="233"/>
      <c r="R7" s="242"/>
      <c r="S7" s="233"/>
      <c r="T7" s="242"/>
      <c r="U7" s="224">
        <f t="shared" ref="U7:U30" si="0">SUM(D7+F7+H7+J7+L7+N7+P7+R7+T7)</f>
        <v>10</v>
      </c>
      <c r="V7" s="225" t="s">
        <v>76</v>
      </c>
    </row>
    <row r="8" spans="1:25" ht="15" customHeight="1">
      <c r="A8" s="217" t="s">
        <v>5</v>
      </c>
      <c r="B8" s="218" t="s">
        <v>20</v>
      </c>
      <c r="C8" s="221" t="s">
        <v>74</v>
      </c>
      <c r="D8" s="222">
        <v>8</v>
      </c>
      <c r="E8" s="228"/>
      <c r="F8" s="229"/>
      <c r="G8" s="233"/>
      <c r="H8" s="242"/>
      <c r="I8" s="233"/>
      <c r="J8" s="229"/>
      <c r="K8" s="228"/>
      <c r="L8" s="229"/>
      <c r="M8" s="228"/>
      <c r="N8" s="229"/>
      <c r="O8" s="228"/>
      <c r="P8" s="229"/>
      <c r="Q8" s="228"/>
      <c r="R8" s="234"/>
      <c r="S8" s="228"/>
      <c r="T8" s="234"/>
      <c r="U8" s="224">
        <f t="shared" si="0"/>
        <v>8</v>
      </c>
      <c r="V8" s="225" t="s">
        <v>77</v>
      </c>
    </row>
    <row r="9" spans="1:25" ht="15" customHeight="1">
      <c r="A9" s="217" t="s">
        <v>5</v>
      </c>
      <c r="B9" s="218" t="s">
        <v>22</v>
      </c>
      <c r="C9" s="221" t="s">
        <v>75</v>
      </c>
      <c r="D9" s="223">
        <v>6</v>
      </c>
      <c r="E9" s="233"/>
      <c r="F9" s="242"/>
      <c r="G9" s="228"/>
      <c r="H9" s="229"/>
      <c r="I9" s="233"/>
      <c r="J9" s="242"/>
      <c r="K9" s="228"/>
      <c r="L9" s="229"/>
      <c r="M9" s="228"/>
      <c r="N9" s="229"/>
      <c r="O9" s="233"/>
      <c r="P9" s="261"/>
      <c r="Q9" s="228"/>
      <c r="R9" s="230"/>
      <c r="S9" s="228"/>
      <c r="T9" s="230"/>
      <c r="U9" s="224">
        <f t="shared" si="0"/>
        <v>6</v>
      </c>
      <c r="V9" s="225" t="s">
        <v>78</v>
      </c>
      <c r="X9" s="124" t="s">
        <v>50</v>
      </c>
    </row>
    <row r="10" spans="1:25" ht="15" customHeight="1">
      <c r="A10" s="226" t="s">
        <v>29</v>
      </c>
      <c r="B10" s="231" t="s">
        <v>6</v>
      </c>
      <c r="C10" s="232" t="s">
        <v>79</v>
      </c>
      <c r="D10" s="222">
        <v>5</v>
      </c>
      <c r="E10" s="228"/>
      <c r="F10" s="229"/>
      <c r="G10" s="228"/>
      <c r="H10" s="229"/>
      <c r="I10" s="233"/>
      <c r="J10" s="229"/>
      <c r="K10" s="228"/>
      <c r="L10" s="229"/>
      <c r="M10" s="228"/>
      <c r="N10" s="229"/>
      <c r="O10" s="228"/>
      <c r="P10" s="229"/>
      <c r="Q10" s="228"/>
      <c r="R10" s="229"/>
      <c r="S10" s="228"/>
      <c r="T10" s="234"/>
      <c r="U10" s="224">
        <f t="shared" si="0"/>
        <v>5</v>
      </c>
      <c r="V10" s="235" t="s">
        <v>81</v>
      </c>
      <c r="X10" s="236" t="s">
        <v>50</v>
      </c>
    </row>
    <row r="11" spans="1:25" ht="15" customHeight="1">
      <c r="A11" s="226" t="s">
        <v>9</v>
      </c>
      <c r="B11" s="227" t="s">
        <v>24</v>
      </c>
      <c r="C11" s="232" t="s">
        <v>80</v>
      </c>
      <c r="D11" s="222">
        <v>4</v>
      </c>
      <c r="E11" s="228"/>
      <c r="F11" s="229"/>
      <c r="G11" s="237"/>
      <c r="H11" s="230"/>
      <c r="I11" s="228"/>
      <c r="J11" s="229"/>
      <c r="K11" s="228"/>
      <c r="L11" s="230"/>
      <c r="M11" s="228"/>
      <c r="N11" s="230"/>
      <c r="O11" s="228"/>
      <c r="P11" s="229"/>
      <c r="Q11" s="228"/>
      <c r="R11" s="229"/>
      <c r="S11" s="228"/>
      <c r="T11" s="229"/>
      <c r="U11" s="224">
        <f t="shared" si="0"/>
        <v>4</v>
      </c>
      <c r="V11" s="235" t="s">
        <v>84</v>
      </c>
      <c r="Y11" s="124" t="s">
        <v>50</v>
      </c>
    </row>
    <row r="12" spans="1:25" ht="15" customHeight="1">
      <c r="A12" s="226" t="s">
        <v>29</v>
      </c>
      <c r="B12" s="258" t="s">
        <v>26</v>
      </c>
      <c r="C12" s="232" t="s">
        <v>82</v>
      </c>
      <c r="D12" s="222">
        <v>3</v>
      </c>
      <c r="E12" s="228"/>
      <c r="F12" s="229"/>
      <c r="G12" s="240"/>
      <c r="H12" s="229"/>
      <c r="I12" s="228"/>
      <c r="J12" s="229"/>
      <c r="K12" s="228"/>
      <c r="L12" s="229"/>
      <c r="M12" s="228"/>
      <c r="N12" s="229"/>
      <c r="O12" s="228"/>
      <c r="P12" s="239"/>
      <c r="Q12" s="228"/>
      <c r="R12" s="229"/>
      <c r="S12" s="228"/>
      <c r="T12" s="234"/>
      <c r="U12" s="224">
        <f t="shared" si="0"/>
        <v>3</v>
      </c>
      <c r="V12" s="235" t="s">
        <v>85</v>
      </c>
    </row>
    <row r="13" spans="1:25" ht="15" customHeight="1">
      <c r="A13" s="226" t="s">
        <v>29</v>
      </c>
      <c r="B13" s="260" t="s">
        <v>89</v>
      </c>
      <c r="C13" s="228" t="s">
        <v>83</v>
      </c>
      <c r="D13" s="229">
        <v>2</v>
      </c>
      <c r="E13" s="228"/>
      <c r="F13" s="229"/>
      <c r="G13" s="240"/>
      <c r="H13" s="229"/>
      <c r="I13" s="228"/>
      <c r="J13" s="229"/>
      <c r="K13" s="228"/>
      <c r="L13" s="229"/>
      <c r="M13" s="228"/>
      <c r="N13" s="229"/>
      <c r="O13" s="228"/>
      <c r="P13" s="241"/>
      <c r="Q13" s="228"/>
      <c r="R13" s="229"/>
      <c r="S13" s="228"/>
      <c r="T13" s="234"/>
      <c r="U13" s="224">
        <f t="shared" si="0"/>
        <v>2</v>
      </c>
      <c r="V13" s="235" t="s">
        <v>160</v>
      </c>
    </row>
    <row r="14" spans="1:25" ht="15" customHeight="1">
      <c r="A14" s="226" t="s">
        <v>29</v>
      </c>
      <c r="B14" s="259" t="s">
        <v>27</v>
      </c>
      <c r="C14" s="228" t="s">
        <v>87</v>
      </c>
      <c r="D14" s="229">
        <v>1</v>
      </c>
      <c r="E14" s="228"/>
      <c r="F14" s="229"/>
      <c r="G14" s="240"/>
      <c r="H14" s="229"/>
      <c r="I14" s="228"/>
      <c r="J14" s="229"/>
      <c r="K14" s="228"/>
      <c r="L14" s="229"/>
      <c r="M14" s="228"/>
      <c r="N14" s="229"/>
      <c r="O14" s="228"/>
      <c r="P14" s="241"/>
      <c r="Q14" s="228"/>
      <c r="R14" s="234"/>
      <c r="S14" s="228"/>
      <c r="T14" s="234"/>
      <c r="U14" s="224">
        <f t="shared" si="0"/>
        <v>1</v>
      </c>
      <c r="V14" s="235" t="s">
        <v>161</v>
      </c>
    </row>
    <row r="15" spans="1:25" ht="15" customHeight="1">
      <c r="A15" s="226" t="s">
        <v>12</v>
      </c>
      <c r="B15" s="218" t="s">
        <v>13</v>
      </c>
      <c r="C15" s="228"/>
      <c r="D15" s="229"/>
      <c r="E15" s="228"/>
      <c r="F15" s="230"/>
      <c r="G15" s="228"/>
      <c r="H15" s="229"/>
      <c r="I15" s="228"/>
      <c r="J15" s="230"/>
      <c r="K15" s="228"/>
      <c r="L15" s="229"/>
      <c r="M15" s="228"/>
      <c r="N15" s="229"/>
      <c r="O15" s="228"/>
      <c r="P15" s="241"/>
      <c r="Q15" s="228"/>
      <c r="R15" s="229"/>
      <c r="S15" s="228"/>
      <c r="T15" s="229"/>
      <c r="U15" s="224">
        <f t="shared" si="0"/>
        <v>0</v>
      </c>
      <c r="V15" s="235"/>
    </row>
    <row r="16" spans="1:25" ht="15" customHeight="1">
      <c r="A16" s="217" t="s">
        <v>42</v>
      </c>
      <c r="B16" s="218" t="s">
        <v>43</v>
      </c>
      <c r="C16" s="228"/>
      <c r="D16" s="229"/>
      <c r="E16" s="228"/>
      <c r="F16" s="230"/>
      <c r="G16" s="228"/>
      <c r="H16" s="229"/>
      <c r="I16" s="228"/>
      <c r="J16" s="229"/>
      <c r="K16" s="228"/>
      <c r="L16" s="230"/>
      <c r="M16" s="228"/>
      <c r="N16" s="230"/>
      <c r="O16" s="228"/>
      <c r="P16" s="239"/>
      <c r="Q16" s="228"/>
      <c r="R16" s="234"/>
      <c r="S16" s="228"/>
      <c r="T16" s="229"/>
      <c r="U16" s="224">
        <f t="shared" si="0"/>
        <v>0</v>
      </c>
      <c r="V16" s="235"/>
    </row>
    <row r="17" spans="1:209" ht="15" customHeight="1">
      <c r="A17" s="226" t="s">
        <v>12</v>
      </c>
      <c r="B17" s="218" t="s">
        <v>86</v>
      </c>
      <c r="C17" s="228"/>
      <c r="D17" s="229"/>
      <c r="E17" s="228"/>
      <c r="F17" s="229"/>
      <c r="G17" s="240"/>
      <c r="H17" s="229"/>
      <c r="I17" s="237"/>
      <c r="J17" s="229"/>
      <c r="K17" s="228"/>
      <c r="L17" s="229"/>
      <c r="M17" s="228"/>
      <c r="N17" s="229"/>
      <c r="O17" s="228"/>
      <c r="P17" s="241"/>
      <c r="Q17" s="228"/>
      <c r="R17" s="234"/>
      <c r="S17" s="228"/>
      <c r="T17" s="234"/>
      <c r="U17" s="224">
        <f t="shared" si="0"/>
        <v>0</v>
      </c>
      <c r="V17" s="235"/>
      <c r="Z17" s="124" t="s">
        <v>50</v>
      </c>
    </row>
    <row r="18" spans="1:209" ht="15" customHeight="1">
      <c r="A18" s="226" t="s">
        <v>29</v>
      </c>
      <c r="B18" s="231" t="s">
        <v>88</v>
      </c>
      <c r="C18" s="228"/>
      <c r="D18" s="229"/>
      <c r="E18" s="228"/>
      <c r="F18" s="229"/>
      <c r="G18" s="228"/>
      <c r="H18" s="229"/>
      <c r="I18" s="228"/>
      <c r="J18" s="229"/>
      <c r="K18" s="228"/>
      <c r="L18" s="229"/>
      <c r="M18" s="237"/>
      <c r="N18" s="229"/>
      <c r="O18" s="228"/>
      <c r="P18" s="241"/>
      <c r="Q18" s="228"/>
      <c r="R18" s="234"/>
      <c r="S18" s="228"/>
      <c r="T18" s="234"/>
      <c r="U18" s="224">
        <f t="shared" si="0"/>
        <v>0</v>
      </c>
      <c r="V18" s="235"/>
    </row>
    <row r="19" spans="1:209" ht="15" customHeight="1">
      <c r="A19" s="226" t="s">
        <v>12</v>
      </c>
      <c r="B19" s="227" t="s">
        <v>90</v>
      </c>
      <c r="C19" s="228"/>
      <c r="D19" s="229"/>
      <c r="E19" s="228"/>
      <c r="F19" s="229"/>
      <c r="G19" s="228"/>
      <c r="H19" s="229"/>
      <c r="I19" s="233"/>
      <c r="J19" s="242"/>
      <c r="K19" s="228"/>
      <c r="L19" s="229"/>
      <c r="M19" s="228"/>
      <c r="N19" s="229"/>
      <c r="O19" s="228"/>
      <c r="P19" s="241"/>
      <c r="Q19" s="228"/>
      <c r="R19" s="234"/>
      <c r="S19" s="228"/>
      <c r="T19" s="234"/>
      <c r="U19" s="224">
        <f t="shared" si="0"/>
        <v>0</v>
      </c>
      <c r="V19" s="235"/>
      <c r="Y19" s="124" t="s">
        <v>50</v>
      </c>
    </row>
    <row r="20" spans="1:209" ht="15" customHeight="1">
      <c r="A20" s="243" t="s">
        <v>91</v>
      </c>
      <c r="B20" s="238" t="s">
        <v>92</v>
      </c>
      <c r="C20" s="228"/>
      <c r="D20" s="229"/>
      <c r="E20" s="228"/>
      <c r="F20" s="229"/>
      <c r="G20" s="233"/>
      <c r="H20" s="242"/>
      <c r="I20" s="244"/>
      <c r="J20" s="229"/>
      <c r="K20" s="233"/>
      <c r="L20" s="242"/>
      <c r="M20" s="233"/>
      <c r="N20" s="242"/>
      <c r="O20" s="228"/>
      <c r="P20" s="241"/>
      <c r="Q20" s="228"/>
      <c r="R20" s="234"/>
      <c r="S20" s="228"/>
      <c r="T20" s="234"/>
      <c r="U20" s="224">
        <f t="shared" si="0"/>
        <v>0</v>
      </c>
      <c r="V20" s="235"/>
    </row>
    <row r="21" spans="1:209" ht="15" customHeight="1">
      <c r="A21" s="226" t="s">
        <v>29</v>
      </c>
      <c r="B21" s="231" t="s">
        <v>25</v>
      </c>
      <c r="C21" s="228"/>
      <c r="D21" s="229"/>
      <c r="E21" s="228"/>
      <c r="F21" s="229"/>
      <c r="G21" s="228"/>
      <c r="H21" s="229"/>
      <c r="I21" s="244"/>
      <c r="J21" s="229"/>
      <c r="K21" s="228"/>
      <c r="L21" s="229"/>
      <c r="M21" s="228"/>
      <c r="N21" s="229"/>
      <c r="O21" s="228"/>
      <c r="P21" s="241"/>
      <c r="Q21" s="228"/>
      <c r="R21" s="234"/>
      <c r="S21" s="228"/>
      <c r="T21" s="234"/>
      <c r="U21" s="224">
        <f t="shared" si="0"/>
        <v>0</v>
      </c>
      <c r="V21" s="235"/>
      <c r="X21" s="124" t="s">
        <v>50</v>
      </c>
    </row>
    <row r="22" spans="1:209" ht="15" customHeight="1">
      <c r="A22" s="217" t="s">
        <v>93</v>
      </c>
      <c r="B22" s="218" t="s">
        <v>40</v>
      </c>
      <c r="C22" s="228"/>
      <c r="D22" s="229"/>
      <c r="E22" s="228"/>
      <c r="F22" s="229"/>
      <c r="G22" s="240"/>
      <c r="H22" s="229"/>
      <c r="I22" s="228"/>
      <c r="J22" s="229"/>
      <c r="K22" s="228"/>
      <c r="L22" s="229"/>
      <c r="M22" s="237"/>
      <c r="N22" s="229"/>
      <c r="O22" s="228"/>
      <c r="P22" s="241"/>
      <c r="Q22" s="228"/>
      <c r="R22" s="229"/>
      <c r="S22" s="228"/>
      <c r="T22" s="229"/>
      <c r="U22" s="224">
        <f t="shared" si="0"/>
        <v>0</v>
      </c>
      <c r="V22" s="235"/>
    </row>
    <row r="23" spans="1:209" ht="15" customHeight="1">
      <c r="A23" s="217" t="s">
        <v>42</v>
      </c>
      <c r="B23" s="218" t="s">
        <v>94</v>
      </c>
      <c r="C23" s="228"/>
      <c r="D23" s="229"/>
      <c r="E23" s="233"/>
      <c r="F23" s="242"/>
      <c r="G23" s="228"/>
      <c r="H23" s="229"/>
      <c r="I23" s="228"/>
      <c r="J23" s="229"/>
      <c r="K23" s="228"/>
      <c r="L23" s="229"/>
      <c r="M23" s="237"/>
      <c r="N23" s="229"/>
      <c r="O23" s="228"/>
      <c r="P23" s="241"/>
      <c r="Q23" s="228"/>
      <c r="R23" s="234"/>
      <c r="S23" s="228"/>
      <c r="T23" s="234"/>
      <c r="U23" s="224">
        <f t="shared" si="0"/>
        <v>0</v>
      </c>
      <c r="V23" s="235"/>
    </row>
    <row r="24" spans="1:209" ht="15" customHeight="1">
      <c r="A24" s="217" t="s">
        <v>95</v>
      </c>
      <c r="B24" s="218" t="s">
        <v>96</v>
      </c>
      <c r="C24" s="228"/>
      <c r="D24" s="229"/>
      <c r="E24" s="228"/>
      <c r="F24" s="229"/>
      <c r="G24" s="240"/>
      <c r="H24" s="229"/>
      <c r="I24" s="228"/>
      <c r="J24" s="229"/>
      <c r="K24" s="228"/>
      <c r="L24" s="229"/>
      <c r="M24" s="228"/>
      <c r="N24" s="229"/>
      <c r="O24" s="228"/>
      <c r="P24" s="241"/>
      <c r="Q24" s="228"/>
      <c r="R24" s="234"/>
      <c r="S24" s="228"/>
      <c r="T24" s="234"/>
      <c r="U24" s="224">
        <f t="shared" si="0"/>
        <v>0</v>
      </c>
      <c r="V24" s="235"/>
    </row>
    <row r="25" spans="1:209" ht="15" customHeight="1">
      <c r="A25" s="226" t="s">
        <v>29</v>
      </c>
      <c r="B25" s="245" t="s">
        <v>18</v>
      </c>
      <c r="C25" s="228"/>
      <c r="D25" s="229"/>
      <c r="E25" s="228"/>
      <c r="F25" s="229"/>
      <c r="G25" s="240"/>
      <c r="H25" s="229"/>
      <c r="I25" s="228"/>
      <c r="J25" s="229"/>
      <c r="K25" s="228"/>
      <c r="L25" s="229"/>
      <c r="M25" s="237"/>
      <c r="N25" s="229"/>
      <c r="O25" s="228"/>
      <c r="P25" s="229"/>
      <c r="Q25" s="228"/>
      <c r="R25" s="234"/>
      <c r="S25" s="228"/>
      <c r="T25" s="234"/>
      <c r="U25" s="224">
        <f t="shared" si="0"/>
        <v>0</v>
      </c>
      <c r="V25" s="235"/>
    </row>
    <row r="26" spans="1:209" ht="15" customHeight="1">
      <c r="A26" s="226" t="s">
        <v>29</v>
      </c>
      <c r="B26" s="175" t="s">
        <v>46</v>
      </c>
      <c r="C26" s="228"/>
      <c r="D26" s="229"/>
      <c r="E26" s="228"/>
      <c r="F26" s="229"/>
      <c r="G26" s="240"/>
      <c r="H26" s="229"/>
      <c r="I26" s="228"/>
      <c r="J26" s="229"/>
      <c r="K26" s="228"/>
      <c r="L26" s="229"/>
      <c r="M26" s="237"/>
      <c r="N26" s="229"/>
      <c r="O26" s="228"/>
      <c r="P26" s="229"/>
      <c r="Q26" s="228"/>
      <c r="R26" s="234"/>
      <c r="S26" s="228"/>
      <c r="T26" s="234"/>
      <c r="U26" s="224">
        <f t="shared" si="0"/>
        <v>0</v>
      </c>
      <c r="V26" s="235"/>
    </row>
    <row r="27" spans="1:209" ht="15" customHeight="1">
      <c r="A27" s="217" t="s">
        <v>95</v>
      </c>
      <c r="B27" s="245" t="s">
        <v>97</v>
      </c>
      <c r="C27" s="228"/>
      <c r="D27" s="229"/>
      <c r="E27" s="228"/>
      <c r="F27" s="229"/>
      <c r="G27" s="240"/>
      <c r="H27" s="229"/>
      <c r="I27" s="228"/>
      <c r="J27" s="229"/>
      <c r="K27" s="228"/>
      <c r="L27" s="229"/>
      <c r="M27" s="237"/>
      <c r="N27" s="229"/>
      <c r="O27" s="228"/>
      <c r="P27" s="229"/>
      <c r="Q27" s="228"/>
      <c r="R27" s="234"/>
      <c r="S27" s="228"/>
      <c r="T27" s="234"/>
      <c r="U27" s="224">
        <f t="shared" si="0"/>
        <v>0</v>
      </c>
      <c r="V27" s="235"/>
    </row>
    <row r="28" spans="1:209" ht="15" customHeight="1">
      <c r="A28" s="226" t="s">
        <v>29</v>
      </c>
      <c r="B28" s="227" t="s">
        <v>98</v>
      </c>
      <c r="C28" s="228"/>
      <c r="D28" s="229"/>
      <c r="E28" s="228"/>
      <c r="F28" s="229"/>
      <c r="G28" s="240"/>
      <c r="H28" s="229"/>
      <c r="I28" s="228"/>
      <c r="J28" s="229"/>
      <c r="K28" s="228"/>
      <c r="L28" s="229"/>
      <c r="M28" s="237"/>
      <c r="N28" s="229"/>
      <c r="O28" s="228"/>
      <c r="P28" s="229"/>
      <c r="Q28" s="228"/>
      <c r="R28" s="234"/>
      <c r="S28" s="228"/>
      <c r="T28" s="234"/>
      <c r="U28" s="224">
        <f t="shared" si="0"/>
        <v>0</v>
      </c>
      <c r="V28" s="235"/>
    </row>
    <row r="29" spans="1:209" ht="15" customHeight="1">
      <c r="A29" s="226" t="s">
        <v>29</v>
      </c>
      <c r="B29" s="227" t="s">
        <v>25</v>
      </c>
      <c r="C29" s="228"/>
      <c r="D29" s="229"/>
      <c r="E29" s="228"/>
      <c r="F29" s="229"/>
      <c r="G29" s="240"/>
      <c r="H29" s="229"/>
      <c r="I29" s="228"/>
      <c r="J29" s="229"/>
      <c r="K29" s="228"/>
      <c r="L29" s="229"/>
      <c r="M29" s="237"/>
      <c r="N29" s="229"/>
      <c r="O29" s="228"/>
      <c r="P29" s="229"/>
      <c r="Q29" s="228"/>
      <c r="R29" s="234"/>
      <c r="S29" s="228"/>
      <c r="T29" s="234"/>
      <c r="U29" s="224">
        <f t="shared" si="0"/>
        <v>0</v>
      </c>
      <c r="V29" s="235"/>
      <c r="X29" s="124" t="s">
        <v>50</v>
      </c>
    </row>
    <row r="30" spans="1:209" ht="15" customHeight="1">
      <c r="A30" s="217" t="s">
        <v>95</v>
      </c>
      <c r="B30" s="227" t="s">
        <v>99</v>
      </c>
      <c r="C30" s="228"/>
      <c r="D30" s="229"/>
      <c r="E30" s="228"/>
      <c r="F30" s="229"/>
      <c r="G30" s="240"/>
      <c r="H30" s="229"/>
      <c r="I30" s="228"/>
      <c r="J30" s="229"/>
      <c r="K30" s="228"/>
      <c r="L30" s="229"/>
      <c r="M30" s="237"/>
      <c r="N30" s="229"/>
      <c r="O30" s="228"/>
      <c r="P30" s="241"/>
      <c r="Q30" s="228"/>
      <c r="R30" s="234"/>
      <c r="S30" s="228"/>
      <c r="T30" s="234"/>
      <c r="U30" s="224">
        <f t="shared" si="0"/>
        <v>0</v>
      </c>
      <c r="V30" s="235"/>
    </row>
    <row r="31" spans="1:209">
      <c r="A31" s="246"/>
      <c r="B31" s="247"/>
      <c r="C31" s="303" t="s">
        <v>100</v>
      </c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4"/>
      <c r="R31" s="304"/>
      <c r="S31" s="304"/>
      <c r="T31" s="304"/>
      <c r="U31" s="303"/>
      <c r="V31" s="303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</row>
    <row r="32" spans="1:209">
      <c r="A32" s="246"/>
      <c r="B32" s="247"/>
      <c r="C32" s="248"/>
      <c r="D32" s="247"/>
      <c r="E32" s="248"/>
      <c r="F32" s="247"/>
      <c r="G32" s="248"/>
      <c r="H32" s="247"/>
      <c r="I32" s="248"/>
      <c r="J32" s="247"/>
      <c r="K32" s="248"/>
      <c r="L32" s="247"/>
      <c r="M32" s="248"/>
      <c r="N32" s="247"/>
      <c r="O32" s="248"/>
      <c r="P32" s="247"/>
      <c r="Q32" s="248"/>
      <c r="R32" s="247"/>
      <c r="S32" s="248"/>
      <c r="T32" s="247"/>
      <c r="U32" s="247"/>
      <c r="V32" s="249"/>
    </row>
    <row r="33" spans="1:209" ht="15">
      <c r="A33" s="246"/>
      <c r="B33" s="248"/>
      <c r="C33" s="247"/>
      <c r="D33" s="247"/>
      <c r="E33" s="247" t="s">
        <v>101</v>
      </c>
      <c r="F33" s="247"/>
      <c r="G33" s="247"/>
      <c r="H33" s="248"/>
      <c r="I33" s="246"/>
      <c r="J33" s="250"/>
      <c r="K33" s="213"/>
      <c r="L33" s="211"/>
      <c r="M33" s="213"/>
      <c r="N33" s="211"/>
      <c r="O33" s="213"/>
      <c r="P33" s="211"/>
      <c r="Q33" s="213"/>
      <c r="R33" s="211"/>
      <c r="S33" s="248"/>
      <c r="T33" s="247"/>
      <c r="U33" s="247"/>
      <c r="V33" s="247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</row>
    <row r="34" spans="1:209" ht="15">
      <c r="A34" s="246"/>
      <c r="B34" s="248"/>
      <c r="C34" s="247"/>
      <c r="D34" s="247"/>
      <c r="E34" s="247" t="s">
        <v>102</v>
      </c>
      <c r="F34" s="247"/>
      <c r="G34" s="247"/>
      <c r="H34" s="248"/>
      <c r="I34" s="248"/>
      <c r="J34" s="250"/>
      <c r="K34" s="213"/>
      <c r="L34" s="211"/>
      <c r="M34" s="213"/>
      <c r="N34" s="211"/>
      <c r="O34" s="213"/>
      <c r="P34" s="211"/>
      <c r="Q34" s="213"/>
      <c r="R34" s="211"/>
      <c r="S34" s="248"/>
      <c r="T34" s="247"/>
      <c r="U34" s="247"/>
      <c r="V34" s="247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125"/>
      <c r="GI34" s="125"/>
      <c r="GJ34" s="125"/>
      <c r="GK34" s="125"/>
      <c r="GL34" s="125"/>
      <c r="GM34" s="125"/>
      <c r="GN34" s="125"/>
      <c r="GO34" s="125"/>
      <c r="GP34" s="125"/>
      <c r="GQ34" s="125"/>
      <c r="GR34" s="125"/>
      <c r="GS34" s="125"/>
      <c r="GT34" s="125"/>
      <c r="GU34" s="125"/>
      <c r="GV34" s="125"/>
      <c r="GW34" s="125"/>
      <c r="GX34" s="125"/>
      <c r="GY34" s="125"/>
      <c r="GZ34" s="125"/>
      <c r="HA34" s="125"/>
    </row>
    <row r="35" spans="1:209" ht="15">
      <c r="A35" s="246" t="s">
        <v>50</v>
      </c>
      <c r="B35" s="247"/>
      <c r="C35" s="247"/>
      <c r="D35" s="247"/>
      <c r="E35" s="247"/>
      <c r="F35" s="247"/>
      <c r="G35" s="247"/>
      <c r="H35" s="248"/>
      <c r="I35" s="248"/>
      <c r="J35" s="250"/>
      <c r="K35" s="213"/>
      <c r="L35" s="211"/>
      <c r="M35" s="213"/>
      <c r="N35" s="211"/>
      <c r="O35" s="213"/>
      <c r="P35" s="211"/>
      <c r="Q35" s="213"/>
      <c r="R35" s="211"/>
      <c r="S35" s="248"/>
      <c r="T35" s="247"/>
      <c r="U35" s="247"/>
      <c r="V35" s="249"/>
    </row>
    <row r="36" spans="1:209" ht="15">
      <c r="A36" s="248"/>
      <c r="B36" s="248"/>
      <c r="C36" s="248"/>
      <c r="D36" s="248"/>
      <c r="E36" s="248"/>
      <c r="F36" s="248"/>
      <c r="G36" s="248"/>
      <c r="H36" s="248"/>
      <c r="I36" s="248"/>
      <c r="J36" s="250"/>
      <c r="K36" s="213"/>
      <c r="L36" s="211"/>
      <c r="M36" s="213"/>
      <c r="N36" s="211"/>
      <c r="O36" s="213"/>
      <c r="P36" s="211"/>
      <c r="Q36" s="213"/>
      <c r="R36" s="211"/>
      <c r="S36" s="248"/>
      <c r="T36" s="248"/>
      <c r="U36" s="248"/>
      <c r="V36" s="248"/>
    </row>
    <row r="37" spans="1:209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</row>
  </sheetData>
  <protectedRanges>
    <protectedRange sqref="S4:V4" name="Diapazons2_1"/>
  </protectedRanges>
  <sortState ref="A7:U30">
    <sortCondition descending="1" ref="U7:U30"/>
  </sortState>
  <mergeCells count="26">
    <mergeCell ref="U5:U6"/>
    <mergeCell ref="O6:P6"/>
    <mergeCell ref="Q6:R6"/>
    <mergeCell ref="S6:T6"/>
    <mergeCell ref="C31:V31"/>
    <mergeCell ref="C6:D6"/>
    <mergeCell ref="E6:F6"/>
    <mergeCell ref="G6:H6"/>
    <mergeCell ref="I6:J6"/>
    <mergeCell ref="K6:L6"/>
    <mergeCell ref="M6:N6"/>
    <mergeCell ref="V5:V6"/>
    <mergeCell ref="C2:S2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zoomScaleNormal="100" workbookViewId="0">
      <selection activeCell="AD20" sqref="AD20"/>
    </sheetView>
  </sheetViews>
  <sheetFormatPr defaultRowHeight="12.75"/>
  <cols>
    <col min="1" max="1" width="6.140625" customWidth="1"/>
    <col min="2" max="2" width="17.28515625" customWidth="1"/>
    <col min="3" max="3" width="20" customWidth="1"/>
    <col min="4" max="4" width="2.140625" style="1" customWidth="1"/>
    <col min="5" max="5" width="1.85546875" style="2" customWidth="1"/>
    <col min="6" max="6" width="2.140625" style="3" customWidth="1"/>
    <col min="7" max="7" width="2.140625" style="1" customWidth="1"/>
    <col min="8" max="8" width="1.85546875" customWidth="1"/>
    <col min="9" max="12" width="2.140625" style="3" customWidth="1"/>
    <col min="13" max="13" width="2.140625" style="1" customWidth="1"/>
    <col min="14" max="14" width="2.140625" customWidth="1"/>
    <col min="15" max="15" width="2.140625" style="3" customWidth="1"/>
    <col min="16" max="16" width="2.140625" style="1" customWidth="1"/>
    <col min="17" max="17" width="2.28515625" customWidth="1"/>
    <col min="18" max="18" width="2.140625" style="3" customWidth="1"/>
    <col min="19" max="19" width="2.140625" style="1" customWidth="1"/>
    <col min="20" max="20" width="2.28515625" customWidth="1"/>
    <col min="21" max="21" width="2.140625" style="3" customWidth="1"/>
    <col min="22" max="22" width="6.42578125" customWidth="1"/>
    <col min="23" max="23" width="4" customWidth="1"/>
    <col min="24" max="24" width="1.5703125" customWidth="1"/>
    <col min="25" max="25" width="4" customWidth="1"/>
    <col min="26" max="26" width="6.42578125" customWidth="1"/>
    <col min="230" max="230" width="6.140625" customWidth="1"/>
    <col min="231" max="231" width="17.28515625" customWidth="1"/>
    <col min="232" max="232" width="20" customWidth="1"/>
    <col min="233" max="233" width="2.140625" customWidth="1"/>
    <col min="234" max="234" width="1.85546875" customWidth="1"/>
    <col min="235" max="236" width="2.140625" customWidth="1"/>
    <col min="237" max="237" width="1.85546875" customWidth="1"/>
    <col min="238" max="239" width="2.140625" customWidth="1"/>
    <col min="240" max="240" width="2" customWidth="1"/>
    <col min="241" max="245" width="2.140625" customWidth="1"/>
    <col min="246" max="246" width="2.28515625" customWidth="1"/>
    <col min="247" max="248" width="2.140625" customWidth="1"/>
    <col min="249" max="249" width="2.28515625" customWidth="1"/>
    <col min="250" max="250" width="2.140625" customWidth="1"/>
    <col min="251" max="251" width="6.42578125" customWidth="1"/>
    <col min="252" max="252" width="4" customWidth="1"/>
    <col min="253" max="253" width="1.5703125" customWidth="1"/>
    <col min="254" max="254" width="4" customWidth="1"/>
    <col min="255" max="255" width="6.42578125" customWidth="1"/>
    <col min="486" max="486" width="6.140625" customWidth="1"/>
    <col min="487" max="487" width="17.28515625" customWidth="1"/>
    <col min="488" max="488" width="20" customWidth="1"/>
    <col min="489" max="489" width="2.140625" customWidth="1"/>
    <col min="490" max="490" width="1.85546875" customWidth="1"/>
    <col min="491" max="492" width="2.140625" customWidth="1"/>
    <col min="493" max="493" width="1.85546875" customWidth="1"/>
    <col min="494" max="495" width="2.140625" customWidth="1"/>
    <col min="496" max="496" width="2" customWidth="1"/>
    <col min="497" max="501" width="2.140625" customWidth="1"/>
    <col min="502" max="502" width="2.28515625" customWidth="1"/>
    <col min="503" max="504" width="2.140625" customWidth="1"/>
    <col min="505" max="505" width="2.28515625" customWidth="1"/>
    <col min="506" max="506" width="2.140625" customWidth="1"/>
    <col min="507" max="507" width="6.42578125" customWidth="1"/>
    <col min="508" max="508" width="4" customWidth="1"/>
    <col min="509" max="509" width="1.5703125" customWidth="1"/>
    <col min="510" max="510" width="4" customWidth="1"/>
    <col min="511" max="511" width="6.42578125" customWidth="1"/>
    <col min="742" max="742" width="6.140625" customWidth="1"/>
    <col min="743" max="743" width="17.28515625" customWidth="1"/>
    <col min="744" max="744" width="20" customWidth="1"/>
    <col min="745" max="745" width="2.140625" customWidth="1"/>
    <col min="746" max="746" width="1.85546875" customWidth="1"/>
    <col min="747" max="748" width="2.140625" customWidth="1"/>
    <col min="749" max="749" width="1.85546875" customWidth="1"/>
    <col min="750" max="751" width="2.140625" customWidth="1"/>
    <col min="752" max="752" width="2" customWidth="1"/>
    <col min="753" max="757" width="2.140625" customWidth="1"/>
    <col min="758" max="758" width="2.28515625" customWidth="1"/>
    <col min="759" max="760" width="2.140625" customWidth="1"/>
    <col min="761" max="761" width="2.28515625" customWidth="1"/>
    <col min="762" max="762" width="2.140625" customWidth="1"/>
    <col min="763" max="763" width="6.42578125" customWidth="1"/>
    <col min="764" max="764" width="4" customWidth="1"/>
    <col min="765" max="765" width="1.5703125" customWidth="1"/>
    <col min="766" max="766" width="4" customWidth="1"/>
    <col min="767" max="767" width="6.42578125" customWidth="1"/>
    <col min="998" max="998" width="6.140625" customWidth="1"/>
    <col min="999" max="999" width="17.28515625" customWidth="1"/>
    <col min="1000" max="1000" width="20" customWidth="1"/>
    <col min="1001" max="1001" width="2.140625" customWidth="1"/>
    <col min="1002" max="1002" width="1.85546875" customWidth="1"/>
    <col min="1003" max="1004" width="2.140625" customWidth="1"/>
    <col min="1005" max="1005" width="1.85546875" customWidth="1"/>
    <col min="1006" max="1007" width="2.140625" customWidth="1"/>
    <col min="1008" max="1008" width="2" customWidth="1"/>
    <col min="1009" max="1013" width="2.140625" customWidth="1"/>
    <col min="1014" max="1014" width="2.28515625" customWidth="1"/>
    <col min="1015" max="1016" width="2.140625" customWidth="1"/>
    <col min="1017" max="1017" width="2.28515625" customWidth="1"/>
    <col min="1018" max="1018" width="2.140625" customWidth="1"/>
    <col min="1019" max="1019" width="6.42578125" customWidth="1"/>
    <col min="1020" max="1020" width="4" customWidth="1"/>
    <col min="1021" max="1021" width="1.5703125" customWidth="1"/>
    <col min="1022" max="1022" width="4" customWidth="1"/>
    <col min="1023" max="1023" width="6.42578125" customWidth="1"/>
    <col min="1254" max="1254" width="6.140625" customWidth="1"/>
    <col min="1255" max="1255" width="17.28515625" customWidth="1"/>
    <col min="1256" max="1256" width="20" customWidth="1"/>
    <col min="1257" max="1257" width="2.140625" customWidth="1"/>
    <col min="1258" max="1258" width="1.85546875" customWidth="1"/>
    <col min="1259" max="1260" width="2.140625" customWidth="1"/>
    <col min="1261" max="1261" width="1.85546875" customWidth="1"/>
    <col min="1262" max="1263" width="2.140625" customWidth="1"/>
    <col min="1264" max="1264" width="2" customWidth="1"/>
    <col min="1265" max="1269" width="2.140625" customWidth="1"/>
    <col min="1270" max="1270" width="2.28515625" customWidth="1"/>
    <col min="1271" max="1272" width="2.140625" customWidth="1"/>
    <col min="1273" max="1273" width="2.28515625" customWidth="1"/>
    <col min="1274" max="1274" width="2.140625" customWidth="1"/>
    <col min="1275" max="1275" width="6.42578125" customWidth="1"/>
    <col min="1276" max="1276" width="4" customWidth="1"/>
    <col min="1277" max="1277" width="1.5703125" customWidth="1"/>
    <col min="1278" max="1278" width="4" customWidth="1"/>
    <col min="1279" max="1279" width="6.42578125" customWidth="1"/>
    <col min="1510" max="1510" width="6.140625" customWidth="1"/>
    <col min="1511" max="1511" width="17.28515625" customWidth="1"/>
    <col min="1512" max="1512" width="20" customWidth="1"/>
    <col min="1513" max="1513" width="2.140625" customWidth="1"/>
    <col min="1514" max="1514" width="1.85546875" customWidth="1"/>
    <col min="1515" max="1516" width="2.140625" customWidth="1"/>
    <col min="1517" max="1517" width="1.85546875" customWidth="1"/>
    <col min="1518" max="1519" width="2.140625" customWidth="1"/>
    <col min="1520" max="1520" width="2" customWidth="1"/>
    <col min="1521" max="1525" width="2.140625" customWidth="1"/>
    <col min="1526" max="1526" width="2.28515625" customWidth="1"/>
    <col min="1527" max="1528" width="2.140625" customWidth="1"/>
    <col min="1529" max="1529" width="2.28515625" customWidth="1"/>
    <col min="1530" max="1530" width="2.140625" customWidth="1"/>
    <col min="1531" max="1531" width="6.42578125" customWidth="1"/>
    <col min="1532" max="1532" width="4" customWidth="1"/>
    <col min="1533" max="1533" width="1.5703125" customWidth="1"/>
    <col min="1534" max="1534" width="4" customWidth="1"/>
    <col min="1535" max="1535" width="6.42578125" customWidth="1"/>
    <col min="1766" max="1766" width="6.140625" customWidth="1"/>
    <col min="1767" max="1767" width="17.28515625" customWidth="1"/>
    <col min="1768" max="1768" width="20" customWidth="1"/>
    <col min="1769" max="1769" width="2.140625" customWidth="1"/>
    <col min="1770" max="1770" width="1.85546875" customWidth="1"/>
    <col min="1771" max="1772" width="2.140625" customWidth="1"/>
    <col min="1773" max="1773" width="1.85546875" customWidth="1"/>
    <col min="1774" max="1775" width="2.140625" customWidth="1"/>
    <col min="1776" max="1776" width="2" customWidth="1"/>
    <col min="1777" max="1781" width="2.140625" customWidth="1"/>
    <col min="1782" max="1782" width="2.28515625" customWidth="1"/>
    <col min="1783" max="1784" width="2.140625" customWidth="1"/>
    <col min="1785" max="1785" width="2.28515625" customWidth="1"/>
    <col min="1786" max="1786" width="2.140625" customWidth="1"/>
    <col min="1787" max="1787" width="6.42578125" customWidth="1"/>
    <col min="1788" max="1788" width="4" customWidth="1"/>
    <col min="1789" max="1789" width="1.5703125" customWidth="1"/>
    <col min="1790" max="1790" width="4" customWidth="1"/>
    <col min="1791" max="1791" width="6.42578125" customWidth="1"/>
    <col min="2022" max="2022" width="6.140625" customWidth="1"/>
    <col min="2023" max="2023" width="17.28515625" customWidth="1"/>
    <col min="2024" max="2024" width="20" customWidth="1"/>
    <col min="2025" max="2025" width="2.140625" customWidth="1"/>
    <col min="2026" max="2026" width="1.85546875" customWidth="1"/>
    <col min="2027" max="2028" width="2.140625" customWidth="1"/>
    <col min="2029" max="2029" width="1.85546875" customWidth="1"/>
    <col min="2030" max="2031" width="2.140625" customWidth="1"/>
    <col min="2032" max="2032" width="2" customWidth="1"/>
    <col min="2033" max="2037" width="2.140625" customWidth="1"/>
    <col min="2038" max="2038" width="2.28515625" customWidth="1"/>
    <col min="2039" max="2040" width="2.140625" customWidth="1"/>
    <col min="2041" max="2041" width="2.28515625" customWidth="1"/>
    <col min="2042" max="2042" width="2.140625" customWidth="1"/>
    <col min="2043" max="2043" width="6.42578125" customWidth="1"/>
    <col min="2044" max="2044" width="4" customWidth="1"/>
    <col min="2045" max="2045" width="1.5703125" customWidth="1"/>
    <col min="2046" max="2046" width="4" customWidth="1"/>
    <col min="2047" max="2047" width="6.42578125" customWidth="1"/>
    <col min="2278" max="2278" width="6.140625" customWidth="1"/>
    <col min="2279" max="2279" width="17.28515625" customWidth="1"/>
    <col min="2280" max="2280" width="20" customWidth="1"/>
    <col min="2281" max="2281" width="2.140625" customWidth="1"/>
    <col min="2282" max="2282" width="1.85546875" customWidth="1"/>
    <col min="2283" max="2284" width="2.140625" customWidth="1"/>
    <col min="2285" max="2285" width="1.85546875" customWidth="1"/>
    <col min="2286" max="2287" width="2.140625" customWidth="1"/>
    <col min="2288" max="2288" width="2" customWidth="1"/>
    <col min="2289" max="2293" width="2.140625" customWidth="1"/>
    <col min="2294" max="2294" width="2.28515625" customWidth="1"/>
    <col min="2295" max="2296" width="2.140625" customWidth="1"/>
    <col min="2297" max="2297" width="2.28515625" customWidth="1"/>
    <col min="2298" max="2298" width="2.140625" customWidth="1"/>
    <col min="2299" max="2299" width="6.42578125" customWidth="1"/>
    <col min="2300" max="2300" width="4" customWidth="1"/>
    <col min="2301" max="2301" width="1.5703125" customWidth="1"/>
    <col min="2302" max="2302" width="4" customWidth="1"/>
    <col min="2303" max="2303" width="6.42578125" customWidth="1"/>
    <col min="2534" max="2534" width="6.140625" customWidth="1"/>
    <col min="2535" max="2535" width="17.28515625" customWidth="1"/>
    <col min="2536" max="2536" width="20" customWidth="1"/>
    <col min="2537" max="2537" width="2.140625" customWidth="1"/>
    <col min="2538" max="2538" width="1.85546875" customWidth="1"/>
    <col min="2539" max="2540" width="2.140625" customWidth="1"/>
    <col min="2541" max="2541" width="1.85546875" customWidth="1"/>
    <col min="2542" max="2543" width="2.140625" customWidth="1"/>
    <col min="2544" max="2544" width="2" customWidth="1"/>
    <col min="2545" max="2549" width="2.140625" customWidth="1"/>
    <col min="2550" max="2550" width="2.28515625" customWidth="1"/>
    <col min="2551" max="2552" width="2.140625" customWidth="1"/>
    <col min="2553" max="2553" width="2.28515625" customWidth="1"/>
    <col min="2554" max="2554" width="2.140625" customWidth="1"/>
    <col min="2555" max="2555" width="6.42578125" customWidth="1"/>
    <col min="2556" max="2556" width="4" customWidth="1"/>
    <col min="2557" max="2557" width="1.5703125" customWidth="1"/>
    <col min="2558" max="2558" width="4" customWidth="1"/>
    <col min="2559" max="2559" width="6.42578125" customWidth="1"/>
    <col min="2790" max="2790" width="6.140625" customWidth="1"/>
    <col min="2791" max="2791" width="17.28515625" customWidth="1"/>
    <col min="2792" max="2792" width="20" customWidth="1"/>
    <col min="2793" max="2793" width="2.140625" customWidth="1"/>
    <col min="2794" max="2794" width="1.85546875" customWidth="1"/>
    <col min="2795" max="2796" width="2.140625" customWidth="1"/>
    <col min="2797" max="2797" width="1.85546875" customWidth="1"/>
    <col min="2798" max="2799" width="2.140625" customWidth="1"/>
    <col min="2800" max="2800" width="2" customWidth="1"/>
    <col min="2801" max="2805" width="2.140625" customWidth="1"/>
    <col min="2806" max="2806" width="2.28515625" customWidth="1"/>
    <col min="2807" max="2808" width="2.140625" customWidth="1"/>
    <col min="2809" max="2809" width="2.28515625" customWidth="1"/>
    <col min="2810" max="2810" width="2.140625" customWidth="1"/>
    <col min="2811" max="2811" width="6.42578125" customWidth="1"/>
    <col min="2812" max="2812" width="4" customWidth="1"/>
    <col min="2813" max="2813" width="1.5703125" customWidth="1"/>
    <col min="2814" max="2814" width="4" customWidth="1"/>
    <col min="2815" max="2815" width="6.42578125" customWidth="1"/>
    <col min="3046" max="3046" width="6.140625" customWidth="1"/>
    <col min="3047" max="3047" width="17.28515625" customWidth="1"/>
    <col min="3048" max="3048" width="20" customWidth="1"/>
    <col min="3049" max="3049" width="2.140625" customWidth="1"/>
    <col min="3050" max="3050" width="1.85546875" customWidth="1"/>
    <col min="3051" max="3052" width="2.140625" customWidth="1"/>
    <col min="3053" max="3053" width="1.85546875" customWidth="1"/>
    <col min="3054" max="3055" width="2.140625" customWidth="1"/>
    <col min="3056" max="3056" width="2" customWidth="1"/>
    <col min="3057" max="3061" width="2.140625" customWidth="1"/>
    <col min="3062" max="3062" width="2.28515625" customWidth="1"/>
    <col min="3063" max="3064" width="2.140625" customWidth="1"/>
    <col min="3065" max="3065" width="2.28515625" customWidth="1"/>
    <col min="3066" max="3066" width="2.140625" customWidth="1"/>
    <col min="3067" max="3067" width="6.42578125" customWidth="1"/>
    <col min="3068" max="3068" width="4" customWidth="1"/>
    <col min="3069" max="3069" width="1.5703125" customWidth="1"/>
    <col min="3070" max="3070" width="4" customWidth="1"/>
    <col min="3071" max="3071" width="6.42578125" customWidth="1"/>
    <col min="3302" max="3302" width="6.140625" customWidth="1"/>
    <col min="3303" max="3303" width="17.28515625" customWidth="1"/>
    <col min="3304" max="3304" width="20" customWidth="1"/>
    <col min="3305" max="3305" width="2.140625" customWidth="1"/>
    <col min="3306" max="3306" width="1.85546875" customWidth="1"/>
    <col min="3307" max="3308" width="2.140625" customWidth="1"/>
    <col min="3309" max="3309" width="1.85546875" customWidth="1"/>
    <col min="3310" max="3311" width="2.140625" customWidth="1"/>
    <col min="3312" max="3312" width="2" customWidth="1"/>
    <col min="3313" max="3317" width="2.140625" customWidth="1"/>
    <col min="3318" max="3318" width="2.28515625" customWidth="1"/>
    <col min="3319" max="3320" width="2.140625" customWidth="1"/>
    <col min="3321" max="3321" width="2.28515625" customWidth="1"/>
    <col min="3322" max="3322" width="2.140625" customWidth="1"/>
    <col min="3323" max="3323" width="6.42578125" customWidth="1"/>
    <col min="3324" max="3324" width="4" customWidth="1"/>
    <col min="3325" max="3325" width="1.5703125" customWidth="1"/>
    <col min="3326" max="3326" width="4" customWidth="1"/>
    <col min="3327" max="3327" width="6.42578125" customWidth="1"/>
    <col min="3558" max="3558" width="6.140625" customWidth="1"/>
    <col min="3559" max="3559" width="17.28515625" customWidth="1"/>
    <col min="3560" max="3560" width="20" customWidth="1"/>
    <col min="3561" max="3561" width="2.140625" customWidth="1"/>
    <col min="3562" max="3562" width="1.85546875" customWidth="1"/>
    <col min="3563" max="3564" width="2.140625" customWidth="1"/>
    <col min="3565" max="3565" width="1.85546875" customWidth="1"/>
    <col min="3566" max="3567" width="2.140625" customWidth="1"/>
    <col min="3568" max="3568" width="2" customWidth="1"/>
    <col min="3569" max="3573" width="2.140625" customWidth="1"/>
    <col min="3574" max="3574" width="2.28515625" customWidth="1"/>
    <col min="3575" max="3576" width="2.140625" customWidth="1"/>
    <col min="3577" max="3577" width="2.28515625" customWidth="1"/>
    <col min="3578" max="3578" width="2.140625" customWidth="1"/>
    <col min="3579" max="3579" width="6.42578125" customWidth="1"/>
    <col min="3580" max="3580" width="4" customWidth="1"/>
    <col min="3581" max="3581" width="1.5703125" customWidth="1"/>
    <col min="3582" max="3582" width="4" customWidth="1"/>
    <col min="3583" max="3583" width="6.42578125" customWidth="1"/>
    <col min="3814" max="3814" width="6.140625" customWidth="1"/>
    <col min="3815" max="3815" width="17.28515625" customWidth="1"/>
    <col min="3816" max="3816" width="20" customWidth="1"/>
    <col min="3817" max="3817" width="2.140625" customWidth="1"/>
    <col min="3818" max="3818" width="1.85546875" customWidth="1"/>
    <col min="3819" max="3820" width="2.140625" customWidth="1"/>
    <col min="3821" max="3821" width="1.85546875" customWidth="1"/>
    <col min="3822" max="3823" width="2.140625" customWidth="1"/>
    <col min="3824" max="3824" width="2" customWidth="1"/>
    <col min="3825" max="3829" width="2.140625" customWidth="1"/>
    <col min="3830" max="3830" width="2.28515625" customWidth="1"/>
    <col min="3831" max="3832" width="2.140625" customWidth="1"/>
    <col min="3833" max="3833" width="2.28515625" customWidth="1"/>
    <col min="3834" max="3834" width="2.140625" customWidth="1"/>
    <col min="3835" max="3835" width="6.42578125" customWidth="1"/>
    <col min="3836" max="3836" width="4" customWidth="1"/>
    <col min="3837" max="3837" width="1.5703125" customWidth="1"/>
    <col min="3838" max="3838" width="4" customWidth="1"/>
    <col min="3839" max="3839" width="6.42578125" customWidth="1"/>
    <col min="4070" max="4070" width="6.140625" customWidth="1"/>
    <col min="4071" max="4071" width="17.28515625" customWidth="1"/>
    <col min="4072" max="4072" width="20" customWidth="1"/>
    <col min="4073" max="4073" width="2.140625" customWidth="1"/>
    <col min="4074" max="4074" width="1.85546875" customWidth="1"/>
    <col min="4075" max="4076" width="2.140625" customWidth="1"/>
    <col min="4077" max="4077" width="1.85546875" customWidth="1"/>
    <col min="4078" max="4079" width="2.140625" customWidth="1"/>
    <col min="4080" max="4080" width="2" customWidth="1"/>
    <col min="4081" max="4085" width="2.140625" customWidth="1"/>
    <col min="4086" max="4086" width="2.28515625" customWidth="1"/>
    <col min="4087" max="4088" width="2.140625" customWidth="1"/>
    <col min="4089" max="4089" width="2.28515625" customWidth="1"/>
    <col min="4090" max="4090" width="2.140625" customWidth="1"/>
    <col min="4091" max="4091" width="6.42578125" customWidth="1"/>
    <col min="4092" max="4092" width="4" customWidth="1"/>
    <col min="4093" max="4093" width="1.5703125" customWidth="1"/>
    <col min="4094" max="4094" width="4" customWidth="1"/>
    <col min="4095" max="4095" width="6.42578125" customWidth="1"/>
    <col min="4326" max="4326" width="6.140625" customWidth="1"/>
    <col min="4327" max="4327" width="17.28515625" customWidth="1"/>
    <col min="4328" max="4328" width="20" customWidth="1"/>
    <col min="4329" max="4329" width="2.140625" customWidth="1"/>
    <col min="4330" max="4330" width="1.85546875" customWidth="1"/>
    <col min="4331" max="4332" width="2.140625" customWidth="1"/>
    <col min="4333" max="4333" width="1.85546875" customWidth="1"/>
    <col min="4334" max="4335" width="2.140625" customWidth="1"/>
    <col min="4336" max="4336" width="2" customWidth="1"/>
    <col min="4337" max="4341" width="2.140625" customWidth="1"/>
    <col min="4342" max="4342" width="2.28515625" customWidth="1"/>
    <col min="4343" max="4344" width="2.140625" customWidth="1"/>
    <col min="4345" max="4345" width="2.28515625" customWidth="1"/>
    <col min="4346" max="4346" width="2.140625" customWidth="1"/>
    <col min="4347" max="4347" width="6.42578125" customWidth="1"/>
    <col min="4348" max="4348" width="4" customWidth="1"/>
    <col min="4349" max="4349" width="1.5703125" customWidth="1"/>
    <col min="4350" max="4350" width="4" customWidth="1"/>
    <col min="4351" max="4351" width="6.42578125" customWidth="1"/>
    <col min="4582" max="4582" width="6.140625" customWidth="1"/>
    <col min="4583" max="4583" width="17.28515625" customWidth="1"/>
    <col min="4584" max="4584" width="20" customWidth="1"/>
    <col min="4585" max="4585" width="2.140625" customWidth="1"/>
    <col min="4586" max="4586" width="1.85546875" customWidth="1"/>
    <col min="4587" max="4588" width="2.140625" customWidth="1"/>
    <col min="4589" max="4589" width="1.85546875" customWidth="1"/>
    <col min="4590" max="4591" width="2.140625" customWidth="1"/>
    <col min="4592" max="4592" width="2" customWidth="1"/>
    <col min="4593" max="4597" width="2.140625" customWidth="1"/>
    <col min="4598" max="4598" width="2.28515625" customWidth="1"/>
    <col min="4599" max="4600" width="2.140625" customWidth="1"/>
    <col min="4601" max="4601" width="2.28515625" customWidth="1"/>
    <col min="4602" max="4602" width="2.140625" customWidth="1"/>
    <col min="4603" max="4603" width="6.42578125" customWidth="1"/>
    <col min="4604" max="4604" width="4" customWidth="1"/>
    <col min="4605" max="4605" width="1.5703125" customWidth="1"/>
    <col min="4606" max="4606" width="4" customWidth="1"/>
    <col min="4607" max="4607" width="6.42578125" customWidth="1"/>
    <col min="4838" max="4838" width="6.140625" customWidth="1"/>
    <col min="4839" max="4839" width="17.28515625" customWidth="1"/>
    <col min="4840" max="4840" width="20" customWidth="1"/>
    <col min="4841" max="4841" width="2.140625" customWidth="1"/>
    <col min="4842" max="4842" width="1.85546875" customWidth="1"/>
    <col min="4843" max="4844" width="2.140625" customWidth="1"/>
    <col min="4845" max="4845" width="1.85546875" customWidth="1"/>
    <col min="4846" max="4847" width="2.140625" customWidth="1"/>
    <col min="4848" max="4848" width="2" customWidth="1"/>
    <col min="4849" max="4853" width="2.140625" customWidth="1"/>
    <col min="4854" max="4854" width="2.28515625" customWidth="1"/>
    <col min="4855" max="4856" width="2.140625" customWidth="1"/>
    <col min="4857" max="4857" width="2.28515625" customWidth="1"/>
    <col min="4858" max="4858" width="2.140625" customWidth="1"/>
    <col min="4859" max="4859" width="6.42578125" customWidth="1"/>
    <col min="4860" max="4860" width="4" customWidth="1"/>
    <col min="4861" max="4861" width="1.5703125" customWidth="1"/>
    <col min="4862" max="4862" width="4" customWidth="1"/>
    <col min="4863" max="4863" width="6.42578125" customWidth="1"/>
    <col min="5094" max="5094" width="6.140625" customWidth="1"/>
    <col min="5095" max="5095" width="17.28515625" customWidth="1"/>
    <col min="5096" max="5096" width="20" customWidth="1"/>
    <col min="5097" max="5097" width="2.140625" customWidth="1"/>
    <col min="5098" max="5098" width="1.85546875" customWidth="1"/>
    <col min="5099" max="5100" width="2.140625" customWidth="1"/>
    <col min="5101" max="5101" width="1.85546875" customWidth="1"/>
    <col min="5102" max="5103" width="2.140625" customWidth="1"/>
    <col min="5104" max="5104" width="2" customWidth="1"/>
    <col min="5105" max="5109" width="2.140625" customWidth="1"/>
    <col min="5110" max="5110" width="2.28515625" customWidth="1"/>
    <col min="5111" max="5112" width="2.140625" customWidth="1"/>
    <col min="5113" max="5113" width="2.28515625" customWidth="1"/>
    <col min="5114" max="5114" width="2.140625" customWidth="1"/>
    <col min="5115" max="5115" width="6.42578125" customWidth="1"/>
    <col min="5116" max="5116" width="4" customWidth="1"/>
    <col min="5117" max="5117" width="1.5703125" customWidth="1"/>
    <col min="5118" max="5118" width="4" customWidth="1"/>
    <col min="5119" max="5119" width="6.42578125" customWidth="1"/>
    <col min="5350" max="5350" width="6.140625" customWidth="1"/>
    <col min="5351" max="5351" width="17.28515625" customWidth="1"/>
    <col min="5352" max="5352" width="20" customWidth="1"/>
    <col min="5353" max="5353" width="2.140625" customWidth="1"/>
    <col min="5354" max="5354" width="1.85546875" customWidth="1"/>
    <col min="5355" max="5356" width="2.140625" customWidth="1"/>
    <col min="5357" max="5357" width="1.85546875" customWidth="1"/>
    <col min="5358" max="5359" width="2.140625" customWidth="1"/>
    <col min="5360" max="5360" width="2" customWidth="1"/>
    <col min="5361" max="5365" width="2.140625" customWidth="1"/>
    <col min="5366" max="5366" width="2.28515625" customWidth="1"/>
    <col min="5367" max="5368" width="2.140625" customWidth="1"/>
    <col min="5369" max="5369" width="2.28515625" customWidth="1"/>
    <col min="5370" max="5370" width="2.140625" customWidth="1"/>
    <col min="5371" max="5371" width="6.42578125" customWidth="1"/>
    <col min="5372" max="5372" width="4" customWidth="1"/>
    <col min="5373" max="5373" width="1.5703125" customWidth="1"/>
    <col min="5374" max="5374" width="4" customWidth="1"/>
    <col min="5375" max="5375" width="6.42578125" customWidth="1"/>
    <col min="5606" max="5606" width="6.140625" customWidth="1"/>
    <col min="5607" max="5607" width="17.28515625" customWidth="1"/>
    <col min="5608" max="5608" width="20" customWidth="1"/>
    <col min="5609" max="5609" width="2.140625" customWidth="1"/>
    <col min="5610" max="5610" width="1.85546875" customWidth="1"/>
    <col min="5611" max="5612" width="2.140625" customWidth="1"/>
    <col min="5613" max="5613" width="1.85546875" customWidth="1"/>
    <col min="5614" max="5615" width="2.140625" customWidth="1"/>
    <col min="5616" max="5616" width="2" customWidth="1"/>
    <col min="5617" max="5621" width="2.140625" customWidth="1"/>
    <col min="5622" max="5622" width="2.28515625" customWidth="1"/>
    <col min="5623" max="5624" width="2.140625" customWidth="1"/>
    <col min="5625" max="5625" width="2.28515625" customWidth="1"/>
    <col min="5626" max="5626" width="2.140625" customWidth="1"/>
    <col min="5627" max="5627" width="6.42578125" customWidth="1"/>
    <col min="5628" max="5628" width="4" customWidth="1"/>
    <col min="5629" max="5629" width="1.5703125" customWidth="1"/>
    <col min="5630" max="5630" width="4" customWidth="1"/>
    <col min="5631" max="5631" width="6.42578125" customWidth="1"/>
    <col min="5862" max="5862" width="6.140625" customWidth="1"/>
    <col min="5863" max="5863" width="17.28515625" customWidth="1"/>
    <col min="5864" max="5864" width="20" customWidth="1"/>
    <col min="5865" max="5865" width="2.140625" customWidth="1"/>
    <col min="5866" max="5866" width="1.85546875" customWidth="1"/>
    <col min="5867" max="5868" width="2.140625" customWidth="1"/>
    <col min="5869" max="5869" width="1.85546875" customWidth="1"/>
    <col min="5870" max="5871" width="2.140625" customWidth="1"/>
    <col min="5872" max="5872" width="2" customWidth="1"/>
    <col min="5873" max="5877" width="2.140625" customWidth="1"/>
    <col min="5878" max="5878" width="2.28515625" customWidth="1"/>
    <col min="5879" max="5880" width="2.140625" customWidth="1"/>
    <col min="5881" max="5881" width="2.28515625" customWidth="1"/>
    <col min="5882" max="5882" width="2.140625" customWidth="1"/>
    <col min="5883" max="5883" width="6.42578125" customWidth="1"/>
    <col min="5884" max="5884" width="4" customWidth="1"/>
    <col min="5885" max="5885" width="1.5703125" customWidth="1"/>
    <col min="5886" max="5886" width="4" customWidth="1"/>
    <col min="5887" max="5887" width="6.42578125" customWidth="1"/>
    <col min="6118" max="6118" width="6.140625" customWidth="1"/>
    <col min="6119" max="6119" width="17.28515625" customWidth="1"/>
    <col min="6120" max="6120" width="20" customWidth="1"/>
    <col min="6121" max="6121" width="2.140625" customWidth="1"/>
    <col min="6122" max="6122" width="1.85546875" customWidth="1"/>
    <col min="6123" max="6124" width="2.140625" customWidth="1"/>
    <col min="6125" max="6125" width="1.85546875" customWidth="1"/>
    <col min="6126" max="6127" width="2.140625" customWidth="1"/>
    <col min="6128" max="6128" width="2" customWidth="1"/>
    <col min="6129" max="6133" width="2.140625" customWidth="1"/>
    <col min="6134" max="6134" width="2.28515625" customWidth="1"/>
    <col min="6135" max="6136" width="2.140625" customWidth="1"/>
    <col min="6137" max="6137" width="2.28515625" customWidth="1"/>
    <col min="6138" max="6138" width="2.140625" customWidth="1"/>
    <col min="6139" max="6139" width="6.42578125" customWidth="1"/>
    <col min="6140" max="6140" width="4" customWidth="1"/>
    <col min="6141" max="6141" width="1.5703125" customWidth="1"/>
    <col min="6142" max="6142" width="4" customWidth="1"/>
    <col min="6143" max="6143" width="6.42578125" customWidth="1"/>
    <col min="6374" max="6374" width="6.140625" customWidth="1"/>
    <col min="6375" max="6375" width="17.28515625" customWidth="1"/>
    <col min="6376" max="6376" width="20" customWidth="1"/>
    <col min="6377" max="6377" width="2.140625" customWidth="1"/>
    <col min="6378" max="6378" width="1.85546875" customWidth="1"/>
    <col min="6379" max="6380" width="2.140625" customWidth="1"/>
    <col min="6381" max="6381" width="1.85546875" customWidth="1"/>
    <col min="6382" max="6383" width="2.140625" customWidth="1"/>
    <col min="6384" max="6384" width="2" customWidth="1"/>
    <col min="6385" max="6389" width="2.140625" customWidth="1"/>
    <col min="6390" max="6390" width="2.28515625" customWidth="1"/>
    <col min="6391" max="6392" width="2.140625" customWidth="1"/>
    <col min="6393" max="6393" width="2.28515625" customWidth="1"/>
    <col min="6394" max="6394" width="2.140625" customWidth="1"/>
    <col min="6395" max="6395" width="6.42578125" customWidth="1"/>
    <col min="6396" max="6396" width="4" customWidth="1"/>
    <col min="6397" max="6397" width="1.5703125" customWidth="1"/>
    <col min="6398" max="6398" width="4" customWidth="1"/>
    <col min="6399" max="6399" width="6.42578125" customWidth="1"/>
    <col min="6630" max="6630" width="6.140625" customWidth="1"/>
    <col min="6631" max="6631" width="17.28515625" customWidth="1"/>
    <col min="6632" max="6632" width="20" customWidth="1"/>
    <col min="6633" max="6633" width="2.140625" customWidth="1"/>
    <col min="6634" max="6634" width="1.85546875" customWidth="1"/>
    <col min="6635" max="6636" width="2.140625" customWidth="1"/>
    <col min="6637" max="6637" width="1.85546875" customWidth="1"/>
    <col min="6638" max="6639" width="2.140625" customWidth="1"/>
    <col min="6640" max="6640" width="2" customWidth="1"/>
    <col min="6641" max="6645" width="2.140625" customWidth="1"/>
    <col min="6646" max="6646" width="2.28515625" customWidth="1"/>
    <col min="6647" max="6648" width="2.140625" customWidth="1"/>
    <col min="6649" max="6649" width="2.28515625" customWidth="1"/>
    <col min="6650" max="6650" width="2.140625" customWidth="1"/>
    <col min="6651" max="6651" width="6.42578125" customWidth="1"/>
    <col min="6652" max="6652" width="4" customWidth="1"/>
    <col min="6653" max="6653" width="1.5703125" customWidth="1"/>
    <col min="6654" max="6654" width="4" customWidth="1"/>
    <col min="6655" max="6655" width="6.42578125" customWidth="1"/>
    <col min="6886" max="6886" width="6.140625" customWidth="1"/>
    <col min="6887" max="6887" width="17.28515625" customWidth="1"/>
    <col min="6888" max="6888" width="20" customWidth="1"/>
    <col min="6889" max="6889" width="2.140625" customWidth="1"/>
    <col min="6890" max="6890" width="1.85546875" customWidth="1"/>
    <col min="6891" max="6892" width="2.140625" customWidth="1"/>
    <col min="6893" max="6893" width="1.85546875" customWidth="1"/>
    <col min="6894" max="6895" width="2.140625" customWidth="1"/>
    <col min="6896" max="6896" width="2" customWidth="1"/>
    <col min="6897" max="6901" width="2.140625" customWidth="1"/>
    <col min="6902" max="6902" width="2.28515625" customWidth="1"/>
    <col min="6903" max="6904" width="2.140625" customWidth="1"/>
    <col min="6905" max="6905" width="2.28515625" customWidth="1"/>
    <col min="6906" max="6906" width="2.140625" customWidth="1"/>
    <col min="6907" max="6907" width="6.42578125" customWidth="1"/>
    <col min="6908" max="6908" width="4" customWidth="1"/>
    <col min="6909" max="6909" width="1.5703125" customWidth="1"/>
    <col min="6910" max="6910" width="4" customWidth="1"/>
    <col min="6911" max="6911" width="6.42578125" customWidth="1"/>
    <col min="7142" max="7142" width="6.140625" customWidth="1"/>
    <col min="7143" max="7143" width="17.28515625" customWidth="1"/>
    <col min="7144" max="7144" width="20" customWidth="1"/>
    <col min="7145" max="7145" width="2.140625" customWidth="1"/>
    <col min="7146" max="7146" width="1.85546875" customWidth="1"/>
    <col min="7147" max="7148" width="2.140625" customWidth="1"/>
    <col min="7149" max="7149" width="1.85546875" customWidth="1"/>
    <col min="7150" max="7151" width="2.140625" customWidth="1"/>
    <col min="7152" max="7152" width="2" customWidth="1"/>
    <col min="7153" max="7157" width="2.140625" customWidth="1"/>
    <col min="7158" max="7158" width="2.28515625" customWidth="1"/>
    <col min="7159" max="7160" width="2.140625" customWidth="1"/>
    <col min="7161" max="7161" width="2.28515625" customWidth="1"/>
    <col min="7162" max="7162" width="2.140625" customWidth="1"/>
    <col min="7163" max="7163" width="6.42578125" customWidth="1"/>
    <col min="7164" max="7164" width="4" customWidth="1"/>
    <col min="7165" max="7165" width="1.5703125" customWidth="1"/>
    <col min="7166" max="7166" width="4" customWidth="1"/>
    <col min="7167" max="7167" width="6.42578125" customWidth="1"/>
    <col min="7398" max="7398" width="6.140625" customWidth="1"/>
    <col min="7399" max="7399" width="17.28515625" customWidth="1"/>
    <col min="7400" max="7400" width="20" customWidth="1"/>
    <col min="7401" max="7401" width="2.140625" customWidth="1"/>
    <col min="7402" max="7402" width="1.85546875" customWidth="1"/>
    <col min="7403" max="7404" width="2.140625" customWidth="1"/>
    <col min="7405" max="7405" width="1.85546875" customWidth="1"/>
    <col min="7406" max="7407" width="2.140625" customWidth="1"/>
    <col min="7408" max="7408" width="2" customWidth="1"/>
    <col min="7409" max="7413" width="2.140625" customWidth="1"/>
    <col min="7414" max="7414" width="2.28515625" customWidth="1"/>
    <col min="7415" max="7416" width="2.140625" customWidth="1"/>
    <col min="7417" max="7417" width="2.28515625" customWidth="1"/>
    <col min="7418" max="7418" width="2.140625" customWidth="1"/>
    <col min="7419" max="7419" width="6.42578125" customWidth="1"/>
    <col min="7420" max="7420" width="4" customWidth="1"/>
    <col min="7421" max="7421" width="1.5703125" customWidth="1"/>
    <col min="7422" max="7422" width="4" customWidth="1"/>
    <col min="7423" max="7423" width="6.42578125" customWidth="1"/>
    <col min="7654" max="7654" width="6.140625" customWidth="1"/>
    <col min="7655" max="7655" width="17.28515625" customWidth="1"/>
    <col min="7656" max="7656" width="20" customWidth="1"/>
    <col min="7657" max="7657" width="2.140625" customWidth="1"/>
    <col min="7658" max="7658" width="1.85546875" customWidth="1"/>
    <col min="7659" max="7660" width="2.140625" customWidth="1"/>
    <col min="7661" max="7661" width="1.85546875" customWidth="1"/>
    <col min="7662" max="7663" width="2.140625" customWidth="1"/>
    <col min="7664" max="7664" width="2" customWidth="1"/>
    <col min="7665" max="7669" width="2.140625" customWidth="1"/>
    <col min="7670" max="7670" width="2.28515625" customWidth="1"/>
    <col min="7671" max="7672" width="2.140625" customWidth="1"/>
    <col min="7673" max="7673" width="2.28515625" customWidth="1"/>
    <col min="7674" max="7674" width="2.140625" customWidth="1"/>
    <col min="7675" max="7675" width="6.42578125" customWidth="1"/>
    <col min="7676" max="7676" width="4" customWidth="1"/>
    <col min="7677" max="7677" width="1.5703125" customWidth="1"/>
    <col min="7678" max="7678" width="4" customWidth="1"/>
    <col min="7679" max="7679" width="6.42578125" customWidth="1"/>
    <col min="7910" max="7910" width="6.140625" customWidth="1"/>
    <col min="7911" max="7911" width="17.28515625" customWidth="1"/>
    <col min="7912" max="7912" width="20" customWidth="1"/>
    <col min="7913" max="7913" width="2.140625" customWidth="1"/>
    <col min="7914" max="7914" width="1.85546875" customWidth="1"/>
    <col min="7915" max="7916" width="2.140625" customWidth="1"/>
    <col min="7917" max="7917" width="1.85546875" customWidth="1"/>
    <col min="7918" max="7919" width="2.140625" customWidth="1"/>
    <col min="7920" max="7920" width="2" customWidth="1"/>
    <col min="7921" max="7925" width="2.140625" customWidth="1"/>
    <col min="7926" max="7926" width="2.28515625" customWidth="1"/>
    <col min="7927" max="7928" width="2.140625" customWidth="1"/>
    <col min="7929" max="7929" width="2.28515625" customWidth="1"/>
    <col min="7930" max="7930" width="2.140625" customWidth="1"/>
    <col min="7931" max="7931" width="6.42578125" customWidth="1"/>
    <col min="7932" max="7932" width="4" customWidth="1"/>
    <col min="7933" max="7933" width="1.5703125" customWidth="1"/>
    <col min="7934" max="7934" width="4" customWidth="1"/>
    <col min="7935" max="7935" width="6.42578125" customWidth="1"/>
    <col min="8166" max="8166" width="6.140625" customWidth="1"/>
    <col min="8167" max="8167" width="17.28515625" customWidth="1"/>
    <col min="8168" max="8168" width="20" customWidth="1"/>
    <col min="8169" max="8169" width="2.140625" customWidth="1"/>
    <col min="8170" max="8170" width="1.85546875" customWidth="1"/>
    <col min="8171" max="8172" width="2.140625" customWidth="1"/>
    <col min="8173" max="8173" width="1.85546875" customWidth="1"/>
    <col min="8174" max="8175" width="2.140625" customWidth="1"/>
    <col min="8176" max="8176" width="2" customWidth="1"/>
    <col min="8177" max="8181" width="2.140625" customWidth="1"/>
    <col min="8182" max="8182" width="2.28515625" customWidth="1"/>
    <col min="8183" max="8184" width="2.140625" customWidth="1"/>
    <col min="8185" max="8185" width="2.28515625" customWidth="1"/>
    <col min="8186" max="8186" width="2.140625" customWidth="1"/>
    <col min="8187" max="8187" width="6.42578125" customWidth="1"/>
    <col min="8188" max="8188" width="4" customWidth="1"/>
    <col min="8189" max="8189" width="1.5703125" customWidth="1"/>
    <col min="8190" max="8190" width="4" customWidth="1"/>
    <col min="8191" max="8191" width="6.42578125" customWidth="1"/>
    <col min="8422" max="8422" width="6.140625" customWidth="1"/>
    <col min="8423" max="8423" width="17.28515625" customWidth="1"/>
    <col min="8424" max="8424" width="20" customWidth="1"/>
    <col min="8425" max="8425" width="2.140625" customWidth="1"/>
    <col min="8426" max="8426" width="1.85546875" customWidth="1"/>
    <col min="8427" max="8428" width="2.140625" customWidth="1"/>
    <col min="8429" max="8429" width="1.85546875" customWidth="1"/>
    <col min="8430" max="8431" width="2.140625" customWidth="1"/>
    <col min="8432" max="8432" width="2" customWidth="1"/>
    <col min="8433" max="8437" width="2.140625" customWidth="1"/>
    <col min="8438" max="8438" width="2.28515625" customWidth="1"/>
    <col min="8439" max="8440" width="2.140625" customWidth="1"/>
    <col min="8441" max="8441" width="2.28515625" customWidth="1"/>
    <col min="8442" max="8442" width="2.140625" customWidth="1"/>
    <col min="8443" max="8443" width="6.42578125" customWidth="1"/>
    <col min="8444" max="8444" width="4" customWidth="1"/>
    <col min="8445" max="8445" width="1.5703125" customWidth="1"/>
    <col min="8446" max="8446" width="4" customWidth="1"/>
    <col min="8447" max="8447" width="6.42578125" customWidth="1"/>
    <col min="8678" max="8678" width="6.140625" customWidth="1"/>
    <col min="8679" max="8679" width="17.28515625" customWidth="1"/>
    <col min="8680" max="8680" width="20" customWidth="1"/>
    <col min="8681" max="8681" width="2.140625" customWidth="1"/>
    <col min="8682" max="8682" width="1.85546875" customWidth="1"/>
    <col min="8683" max="8684" width="2.140625" customWidth="1"/>
    <col min="8685" max="8685" width="1.85546875" customWidth="1"/>
    <col min="8686" max="8687" width="2.140625" customWidth="1"/>
    <col min="8688" max="8688" width="2" customWidth="1"/>
    <col min="8689" max="8693" width="2.140625" customWidth="1"/>
    <col min="8694" max="8694" width="2.28515625" customWidth="1"/>
    <col min="8695" max="8696" width="2.140625" customWidth="1"/>
    <col min="8697" max="8697" width="2.28515625" customWidth="1"/>
    <col min="8698" max="8698" width="2.140625" customWidth="1"/>
    <col min="8699" max="8699" width="6.42578125" customWidth="1"/>
    <col min="8700" max="8700" width="4" customWidth="1"/>
    <col min="8701" max="8701" width="1.5703125" customWidth="1"/>
    <col min="8702" max="8702" width="4" customWidth="1"/>
    <col min="8703" max="8703" width="6.42578125" customWidth="1"/>
    <col min="8934" max="8934" width="6.140625" customWidth="1"/>
    <col min="8935" max="8935" width="17.28515625" customWidth="1"/>
    <col min="8936" max="8936" width="20" customWidth="1"/>
    <col min="8937" max="8937" width="2.140625" customWidth="1"/>
    <col min="8938" max="8938" width="1.85546875" customWidth="1"/>
    <col min="8939" max="8940" width="2.140625" customWidth="1"/>
    <col min="8941" max="8941" width="1.85546875" customWidth="1"/>
    <col min="8942" max="8943" width="2.140625" customWidth="1"/>
    <col min="8944" max="8944" width="2" customWidth="1"/>
    <col min="8945" max="8949" width="2.140625" customWidth="1"/>
    <col min="8950" max="8950" width="2.28515625" customWidth="1"/>
    <col min="8951" max="8952" width="2.140625" customWidth="1"/>
    <col min="8953" max="8953" width="2.28515625" customWidth="1"/>
    <col min="8954" max="8954" width="2.140625" customWidth="1"/>
    <col min="8955" max="8955" width="6.42578125" customWidth="1"/>
    <col min="8956" max="8956" width="4" customWidth="1"/>
    <col min="8957" max="8957" width="1.5703125" customWidth="1"/>
    <col min="8958" max="8958" width="4" customWidth="1"/>
    <col min="8959" max="8959" width="6.42578125" customWidth="1"/>
    <col min="9190" max="9190" width="6.140625" customWidth="1"/>
    <col min="9191" max="9191" width="17.28515625" customWidth="1"/>
    <col min="9192" max="9192" width="20" customWidth="1"/>
    <col min="9193" max="9193" width="2.140625" customWidth="1"/>
    <col min="9194" max="9194" width="1.85546875" customWidth="1"/>
    <col min="9195" max="9196" width="2.140625" customWidth="1"/>
    <col min="9197" max="9197" width="1.85546875" customWidth="1"/>
    <col min="9198" max="9199" width="2.140625" customWidth="1"/>
    <col min="9200" max="9200" width="2" customWidth="1"/>
    <col min="9201" max="9205" width="2.140625" customWidth="1"/>
    <col min="9206" max="9206" width="2.28515625" customWidth="1"/>
    <col min="9207" max="9208" width="2.140625" customWidth="1"/>
    <col min="9209" max="9209" width="2.28515625" customWidth="1"/>
    <col min="9210" max="9210" width="2.140625" customWidth="1"/>
    <col min="9211" max="9211" width="6.42578125" customWidth="1"/>
    <col min="9212" max="9212" width="4" customWidth="1"/>
    <col min="9213" max="9213" width="1.5703125" customWidth="1"/>
    <col min="9214" max="9214" width="4" customWidth="1"/>
    <col min="9215" max="9215" width="6.42578125" customWidth="1"/>
    <col min="9446" max="9446" width="6.140625" customWidth="1"/>
    <col min="9447" max="9447" width="17.28515625" customWidth="1"/>
    <col min="9448" max="9448" width="20" customWidth="1"/>
    <col min="9449" max="9449" width="2.140625" customWidth="1"/>
    <col min="9450" max="9450" width="1.85546875" customWidth="1"/>
    <col min="9451" max="9452" width="2.140625" customWidth="1"/>
    <col min="9453" max="9453" width="1.85546875" customWidth="1"/>
    <col min="9454" max="9455" width="2.140625" customWidth="1"/>
    <col min="9456" max="9456" width="2" customWidth="1"/>
    <col min="9457" max="9461" width="2.140625" customWidth="1"/>
    <col min="9462" max="9462" width="2.28515625" customWidth="1"/>
    <col min="9463" max="9464" width="2.140625" customWidth="1"/>
    <col min="9465" max="9465" width="2.28515625" customWidth="1"/>
    <col min="9466" max="9466" width="2.140625" customWidth="1"/>
    <col min="9467" max="9467" width="6.42578125" customWidth="1"/>
    <col min="9468" max="9468" width="4" customWidth="1"/>
    <col min="9469" max="9469" width="1.5703125" customWidth="1"/>
    <col min="9470" max="9470" width="4" customWidth="1"/>
    <col min="9471" max="9471" width="6.42578125" customWidth="1"/>
    <col min="9702" max="9702" width="6.140625" customWidth="1"/>
    <col min="9703" max="9703" width="17.28515625" customWidth="1"/>
    <col min="9704" max="9704" width="20" customWidth="1"/>
    <col min="9705" max="9705" width="2.140625" customWidth="1"/>
    <col min="9706" max="9706" width="1.85546875" customWidth="1"/>
    <col min="9707" max="9708" width="2.140625" customWidth="1"/>
    <col min="9709" max="9709" width="1.85546875" customWidth="1"/>
    <col min="9710" max="9711" width="2.140625" customWidth="1"/>
    <col min="9712" max="9712" width="2" customWidth="1"/>
    <col min="9713" max="9717" width="2.140625" customWidth="1"/>
    <col min="9718" max="9718" width="2.28515625" customWidth="1"/>
    <col min="9719" max="9720" width="2.140625" customWidth="1"/>
    <col min="9721" max="9721" width="2.28515625" customWidth="1"/>
    <col min="9722" max="9722" width="2.140625" customWidth="1"/>
    <col min="9723" max="9723" width="6.42578125" customWidth="1"/>
    <col min="9724" max="9724" width="4" customWidth="1"/>
    <col min="9725" max="9725" width="1.5703125" customWidth="1"/>
    <col min="9726" max="9726" width="4" customWidth="1"/>
    <col min="9727" max="9727" width="6.42578125" customWidth="1"/>
    <col min="9958" max="9958" width="6.140625" customWidth="1"/>
    <col min="9959" max="9959" width="17.28515625" customWidth="1"/>
    <col min="9960" max="9960" width="20" customWidth="1"/>
    <col min="9961" max="9961" width="2.140625" customWidth="1"/>
    <col min="9962" max="9962" width="1.85546875" customWidth="1"/>
    <col min="9963" max="9964" width="2.140625" customWidth="1"/>
    <col min="9965" max="9965" width="1.85546875" customWidth="1"/>
    <col min="9966" max="9967" width="2.140625" customWidth="1"/>
    <col min="9968" max="9968" width="2" customWidth="1"/>
    <col min="9969" max="9973" width="2.140625" customWidth="1"/>
    <col min="9974" max="9974" width="2.28515625" customWidth="1"/>
    <col min="9975" max="9976" width="2.140625" customWidth="1"/>
    <col min="9977" max="9977" width="2.28515625" customWidth="1"/>
    <col min="9978" max="9978" width="2.140625" customWidth="1"/>
    <col min="9979" max="9979" width="6.42578125" customWidth="1"/>
    <col min="9980" max="9980" width="4" customWidth="1"/>
    <col min="9981" max="9981" width="1.5703125" customWidth="1"/>
    <col min="9982" max="9982" width="4" customWidth="1"/>
    <col min="9983" max="9983" width="6.42578125" customWidth="1"/>
    <col min="10214" max="10214" width="6.140625" customWidth="1"/>
    <col min="10215" max="10215" width="17.28515625" customWidth="1"/>
    <col min="10216" max="10216" width="20" customWidth="1"/>
    <col min="10217" max="10217" width="2.140625" customWidth="1"/>
    <col min="10218" max="10218" width="1.85546875" customWidth="1"/>
    <col min="10219" max="10220" width="2.140625" customWidth="1"/>
    <col min="10221" max="10221" width="1.85546875" customWidth="1"/>
    <col min="10222" max="10223" width="2.140625" customWidth="1"/>
    <col min="10224" max="10224" width="2" customWidth="1"/>
    <col min="10225" max="10229" width="2.140625" customWidth="1"/>
    <col min="10230" max="10230" width="2.28515625" customWidth="1"/>
    <col min="10231" max="10232" width="2.140625" customWidth="1"/>
    <col min="10233" max="10233" width="2.28515625" customWidth="1"/>
    <col min="10234" max="10234" width="2.140625" customWidth="1"/>
    <col min="10235" max="10235" width="6.42578125" customWidth="1"/>
    <col min="10236" max="10236" width="4" customWidth="1"/>
    <col min="10237" max="10237" width="1.5703125" customWidth="1"/>
    <col min="10238" max="10238" width="4" customWidth="1"/>
    <col min="10239" max="10239" width="6.42578125" customWidth="1"/>
    <col min="10470" max="10470" width="6.140625" customWidth="1"/>
    <col min="10471" max="10471" width="17.28515625" customWidth="1"/>
    <col min="10472" max="10472" width="20" customWidth="1"/>
    <col min="10473" max="10473" width="2.140625" customWidth="1"/>
    <col min="10474" max="10474" width="1.85546875" customWidth="1"/>
    <col min="10475" max="10476" width="2.140625" customWidth="1"/>
    <col min="10477" max="10477" width="1.85546875" customWidth="1"/>
    <col min="10478" max="10479" width="2.140625" customWidth="1"/>
    <col min="10480" max="10480" width="2" customWidth="1"/>
    <col min="10481" max="10485" width="2.140625" customWidth="1"/>
    <col min="10486" max="10486" width="2.28515625" customWidth="1"/>
    <col min="10487" max="10488" width="2.140625" customWidth="1"/>
    <col min="10489" max="10489" width="2.28515625" customWidth="1"/>
    <col min="10490" max="10490" width="2.140625" customWidth="1"/>
    <col min="10491" max="10491" width="6.42578125" customWidth="1"/>
    <col min="10492" max="10492" width="4" customWidth="1"/>
    <col min="10493" max="10493" width="1.5703125" customWidth="1"/>
    <col min="10494" max="10494" width="4" customWidth="1"/>
    <col min="10495" max="10495" width="6.42578125" customWidth="1"/>
    <col min="10726" max="10726" width="6.140625" customWidth="1"/>
    <col min="10727" max="10727" width="17.28515625" customWidth="1"/>
    <col min="10728" max="10728" width="20" customWidth="1"/>
    <col min="10729" max="10729" width="2.140625" customWidth="1"/>
    <col min="10730" max="10730" width="1.85546875" customWidth="1"/>
    <col min="10731" max="10732" width="2.140625" customWidth="1"/>
    <col min="10733" max="10733" width="1.85546875" customWidth="1"/>
    <col min="10734" max="10735" width="2.140625" customWidth="1"/>
    <col min="10736" max="10736" width="2" customWidth="1"/>
    <col min="10737" max="10741" width="2.140625" customWidth="1"/>
    <col min="10742" max="10742" width="2.28515625" customWidth="1"/>
    <col min="10743" max="10744" width="2.140625" customWidth="1"/>
    <col min="10745" max="10745" width="2.28515625" customWidth="1"/>
    <col min="10746" max="10746" width="2.140625" customWidth="1"/>
    <col min="10747" max="10747" width="6.42578125" customWidth="1"/>
    <col min="10748" max="10748" width="4" customWidth="1"/>
    <col min="10749" max="10749" width="1.5703125" customWidth="1"/>
    <col min="10750" max="10750" width="4" customWidth="1"/>
    <col min="10751" max="10751" width="6.42578125" customWidth="1"/>
    <col min="10982" max="10982" width="6.140625" customWidth="1"/>
    <col min="10983" max="10983" width="17.28515625" customWidth="1"/>
    <col min="10984" max="10984" width="20" customWidth="1"/>
    <col min="10985" max="10985" width="2.140625" customWidth="1"/>
    <col min="10986" max="10986" width="1.85546875" customWidth="1"/>
    <col min="10987" max="10988" width="2.140625" customWidth="1"/>
    <col min="10989" max="10989" width="1.85546875" customWidth="1"/>
    <col min="10990" max="10991" width="2.140625" customWidth="1"/>
    <col min="10992" max="10992" width="2" customWidth="1"/>
    <col min="10993" max="10997" width="2.140625" customWidth="1"/>
    <col min="10998" max="10998" width="2.28515625" customWidth="1"/>
    <col min="10999" max="11000" width="2.140625" customWidth="1"/>
    <col min="11001" max="11001" width="2.28515625" customWidth="1"/>
    <col min="11002" max="11002" width="2.140625" customWidth="1"/>
    <col min="11003" max="11003" width="6.42578125" customWidth="1"/>
    <col min="11004" max="11004" width="4" customWidth="1"/>
    <col min="11005" max="11005" width="1.5703125" customWidth="1"/>
    <col min="11006" max="11006" width="4" customWidth="1"/>
    <col min="11007" max="11007" width="6.42578125" customWidth="1"/>
    <col min="11238" max="11238" width="6.140625" customWidth="1"/>
    <col min="11239" max="11239" width="17.28515625" customWidth="1"/>
    <col min="11240" max="11240" width="20" customWidth="1"/>
    <col min="11241" max="11241" width="2.140625" customWidth="1"/>
    <col min="11242" max="11242" width="1.85546875" customWidth="1"/>
    <col min="11243" max="11244" width="2.140625" customWidth="1"/>
    <col min="11245" max="11245" width="1.85546875" customWidth="1"/>
    <col min="11246" max="11247" width="2.140625" customWidth="1"/>
    <col min="11248" max="11248" width="2" customWidth="1"/>
    <col min="11249" max="11253" width="2.140625" customWidth="1"/>
    <col min="11254" max="11254" width="2.28515625" customWidth="1"/>
    <col min="11255" max="11256" width="2.140625" customWidth="1"/>
    <col min="11257" max="11257" width="2.28515625" customWidth="1"/>
    <col min="11258" max="11258" width="2.140625" customWidth="1"/>
    <col min="11259" max="11259" width="6.42578125" customWidth="1"/>
    <col min="11260" max="11260" width="4" customWidth="1"/>
    <col min="11261" max="11261" width="1.5703125" customWidth="1"/>
    <col min="11262" max="11262" width="4" customWidth="1"/>
    <col min="11263" max="11263" width="6.42578125" customWidth="1"/>
    <col min="11494" max="11494" width="6.140625" customWidth="1"/>
    <col min="11495" max="11495" width="17.28515625" customWidth="1"/>
    <col min="11496" max="11496" width="20" customWidth="1"/>
    <col min="11497" max="11497" width="2.140625" customWidth="1"/>
    <col min="11498" max="11498" width="1.85546875" customWidth="1"/>
    <col min="11499" max="11500" width="2.140625" customWidth="1"/>
    <col min="11501" max="11501" width="1.85546875" customWidth="1"/>
    <col min="11502" max="11503" width="2.140625" customWidth="1"/>
    <col min="11504" max="11504" width="2" customWidth="1"/>
    <col min="11505" max="11509" width="2.140625" customWidth="1"/>
    <col min="11510" max="11510" width="2.28515625" customWidth="1"/>
    <col min="11511" max="11512" width="2.140625" customWidth="1"/>
    <col min="11513" max="11513" width="2.28515625" customWidth="1"/>
    <col min="11514" max="11514" width="2.140625" customWidth="1"/>
    <col min="11515" max="11515" width="6.42578125" customWidth="1"/>
    <col min="11516" max="11516" width="4" customWidth="1"/>
    <col min="11517" max="11517" width="1.5703125" customWidth="1"/>
    <col min="11518" max="11518" width="4" customWidth="1"/>
    <col min="11519" max="11519" width="6.42578125" customWidth="1"/>
    <col min="11750" max="11750" width="6.140625" customWidth="1"/>
    <col min="11751" max="11751" width="17.28515625" customWidth="1"/>
    <col min="11752" max="11752" width="20" customWidth="1"/>
    <col min="11753" max="11753" width="2.140625" customWidth="1"/>
    <col min="11754" max="11754" width="1.85546875" customWidth="1"/>
    <col min="11755" max="11756" width="2.140625" customWidth="1"/>
    <col min="11757" max="11757" width="1.85546875" customWidth="1"/>
    <col min="11758" max="11759" width="2.140625" customWidth="1"/>
    <col min="11760" max="11760" width="2" customWidth="1"/>
    <col min="11761" max="11765" width="2.140625" customWidth="1"/>
    <col min="11766" max="11766" width="2.28515625" customWidth="1"/>
    <col min="11767" max="11768" width="2.140625" customWidth="1"/>
    <col min="11769" max="11769" width="2.28515625" customWidth="1"/>
    <col min="11770" max="11770" width="2.140625" customWidth="1"/>
    <col min="11771" max="11771" width="6.42578125" customWidth="1"/>
    <col min="11772" max="11772" width="4" customWidth="1"/>
    <col min="11773" max="11773" width="1.5703125" customWidth="1"/>
    <col min="11774" max="11774" width="4" customWidth="1"/>
    <col min="11775" max="11775" width="6.42578125" customWidth="1"/>
    <col min="12006" max="12006" width="6.140625" customWidth="1"/>
    <col min="12007" max="12007" width="17.28515625" customWidth="1"/>
    <col min="12008" max="12008" width="20" customWidth="1"/>
    <col min="12009" max="12009" width="2.140625" customWidth="1"/>
    <col min="12010" max="12010" width="1.85546875" customWidth="1"/>
    <col min="12011" max="12012" width="2.140625" customWidth="1"/>
    <col min="12013" max="12013" width="1.85546875" customWidth="1"/>
    <col min="12014" max="12015" width="2.140625" customWidth="1"/>
    <col min="12016" max="12016" width="2" customWidth="1"/>
    <col min="12017" max="12021" width="2.140625" customWidth="1"/>
    <col min="12022" max="12022" width="2.28515625" customWidth="1"/>
    <col min="12023" max="12024" width="2.140625" customWidth="1"/>
    <col min="12025" max="12025" width="2.28515625" customWidth="1"/>
    <col min="12026" max="12026" width="2.140625" customWidth="1"/>
    <col min="12027" max="12027" width="6.42578125" customWidth="1"/>
    <col min="12028" max="12028" width="4" customWidth="1"/>
    <col min="12029" max="12029" width="1.5703125" customWidth="1"/>
    <col min="12030" max="12030" width="4" customWidth="1"/>
    <col min="12031" max="12031" width="6.42578125" customWidth="1"/>
    <col min="12262" max="12262" width="6.140625" customWidth="1"/>
    <col min="12263" max="12263" width="17.28515625" customWidth="1"/>
    <col min="12264" max="12264" width="20" customWidth="1"/>
    <col min="12265" max="12265" width="2.140625" customWidth="1"/>
    <col min="12266" max="12266" width="1.85546875" customWidth="1"/>
    <col min="12267" max="12268" width="2.140625" customWidth="1"/>
    <col min="12269" max="12269" width="1.85546875" customWidth="1"/>
    <col min="12270" max="12271" width="2.140625" customWidth="1"/>
    <col min="12272" max="12272" width="2" customWidth="1"/>
    <col min="12273" max="12277" width="2.140625" customWidth="1"/>
    <col min="12278" max="12278" width="2.28515625" customWidth="1"/>
    <col min="12279" max="12280" width="2.140625" customWidth="1"/>
    <col min="12281" max="12281" width="2.28515625" customWidth="1"/>
    <col min="12282" max="12282" width="2.140625" customWidth="1"/>
    <col min="12283" max="12283" width="6.42578125" customWidth="1"/>
    <col min="12284" max="12284" width="4" customWidth="1"/>
    <col min="12285" max="12285" width="1.5703125" customWidth="1"/>
    <col min="12286" max="12286" width="4" customWidth="1"/>
    <col min="12287" max="12287" width="6.42578125" customWidth="1"/>
    <col min="12518" max="12518" width="6.140625" customWidth="1"/>
    <col min="12519" max="12519" width="17.28515625" customWidth="1"/>
    <col min="12520" max="12520" width="20" customWidth="1"/>
    <col min="12521" max="12521" width="2.140625" customWidth="1"/>
    <col min="12522" max="12522" width="1.85546875" customWidth="1"/>
    <col min="12523" max="12524" width="2.140625" customWidth="1"/>
    <col min="12525" max="12525" width="1.85546875" customWidth="1"/>
    <col min="12526" max="12527" width="2.140625" customWidth="1"/>
    <col min="12528" max="12528" width="2" customWidth="1"/>
    <col min="12529" max="12533" width="2.140625" customWidth="1"/>
    <col min="12534" max="12534" width="2.28515625" customWidth="1"/>
    <col min="12535" max="12536" width="2.140625" customWidth="1"/>
    <col min="12537" max="12537" width="2.28515625" customWidth="1"/>
    <col min="12538" max="12538" width="2.140625" customWidth="1"/>
    <col min="12539" max="12539" width="6.42578125" customWidth="1"/>
    <col min="12540" max="12540" width="4" customWidth="1"/>
    <col min="12541" max="12541" width="1.5703125" customWidth="1"/>
    <col min="12542" max="12542" width="4" customWidth="1"/>
    <col min="12543" max="12543" width="6.42578125" customWidth="1"/>
    <col min="12774" max="12774" width="6.140625" customWidth="1"/>
    <col min="12775" max="12775" width="17.28515625" customWidth="1"/>
    <col min="12776" max="12776" width="20" customWidth="1"/>
    <col min="12777" max="12777" width="2.140625" customWidth="1"/>
    <col min="12778" max="12778" width="1.85546875" customWidth="1"/>
    <col min="12779" max="12780" width="2.140625" customWidth="1"/>
    <col min="12781" max="12781" width="1.85546875" customWidth="1"/>
    <col min="12782" max="12783" width="2.140625" customWidth="1"/>
    <col min="12784" max="12784" width="2" customWidth="1"/>
    <col min="12785" max="12789" width="2.140625" customWidth="1"/>
    <col min="12790" max="12790" width="2.28515625" customWidth="1"/>
    <col min="12791" max="12792" width="2.140625" customWidth="1"/>
    <col min="12793" max="12793" width="2.28515625" customWidth="1"/>
    <col min="12794" max="12794" width="2.140625" customWidth="1"/>
    <col min="12795" max="12795" width="6.42578125" customWidth="1"/>
    <col min="12796" max="12796" width="4" customWidth="1"/>
    <col min="12797" max="12797" width="1.5703125" customWidth="1"/>
    <col min="12798" max="12798" width="4" customWidth="1"/>
    <col min="12799" max="12799" width="6.42578125" customWidth="1"/>
    <col min="13030" max="13030" width="6.140625" customWidth="1"/>
    <col min="13031" max="13031" width="17.28515625" customWidth="1"/>
    <col min="13032" max="13032" width="20" customWidth="1"/>
    <col min="13033" max="13033" width="2.140625" customWidth="1"/>
    <col min="13034" max="13034" width="1.85546875" customWidth="1"/>
    <col min="13035" max="13036" width="2.140625" customWidth="1"/>
    <col min="13037" max="13037" width="1.85546875" customWidth="1"/>
    <col min="13038" max="13039" width="2.140625" customWidth="1"/>
    <col min="13040" max="13040" width="2" customWidth="1"/>
    <col min="13041" max="13045" width="2.140625" customWidth="1"/>
    <col min="13046" max="13046" width="2.28515625" customWidth="1"/>
    <col min="13047" max="13048" width="2.140625" customWidth="1"/>
    <col min="13049" max="13049" width="2.28515625" customWidth="1"/>
    <col min="13050" max="13050" width="2.140625" customWidth="1"/>
    <col min="13051" max="13051" width="6.42578125" customWidth="1"/>
    <col min="13052" max="13052" width="4" customWidth="1"/>
    <col min="13053" max="13053" width="1.5703125" customWidth="1"/>
    <col min="13054" max="13054" width="4" customWidth="1"/>
    <col min="13055" max="13055" width="6.42578125" customWidth="1"/>
    <col min="13286" max="13286" width="6.140625" customWidth="1"/>
    <col min="13287" max="13287" width="17.28515625" customWidth="1"/>
    <col min="13288" max="13288" width="20" customWidth="1"/>
    <col min="13289" max="13289" width="2.140625" customWidth="1"/>
    <col min="13290" max="13290" width="1.85546875" customWidth="1"/>
    <col min="13291" max="13292" width="2.140625" customWidth="1"/>
    <col min="13293" max="13293" width="1.85546875" customWidth="1"/>
    <col min="13294" max="13295" width="2.140625" customWidth="1"/>
    <col min="13296" max="13296" width="2" customWidth="1"/>
    <col min="13297" max="13301" width="2.140625" customWidth="1"/>
    <col min="13302" max="13302" width="2.28515625" customWidth="1"/>
    <col min="13303" max="13304" width="2.140625" customWidth="1"/>
    <col min="13305" max="13305" width="2.28515625" customWidth="1"/>
    <col min="13306" max="13306" width="2.140625" customWidth="1"/>
    <col min="13307" max="13307" width="6.42578125" customWidth="1"/>
    <col min="13308" max="13308" width="4" customWidth="1"/>
    <col min="13309" max="13309" width="1.5703125" customWidth="1"/>
    <col min="13310" max="13310" width="4" customWidth="1"/>
    <col min="13311" max="13311" width="6.42578125" customWidth="1"/>
    <col min="13542" max="13542" width="6.140625" customWidth="1"/>
    <col min="13543" max="13543" width="17.28515625" customWidth="1"/>
    <col min="13544" max="13544" width="20" customWidth="1"/>
    <col min="13545" max="13545" width="2.140625" customWidth="1"/>
    <col min="13546" max="13546" width="1.85546875" customWidth="1"/>
    <col min="13547" max="13548" width="2.140625" customWidth="1"/>
    <col min="13549" max="13549" width="1.85546875" customWidth="1"/>
    <col min="13550" max="13551" width="2.140625" customWidth="1"/>
    <col min="13552" max="13552" width="2" customWidth="1"/>
    <col min="13553" max="13557" width="2.140625" customWidth="1"/>
    <col min="13558" max="13558" width="2.28515625" customWidth="1"/>
    <col min="13559" max="13560" width="2.140625" customWidth="1"/>
    <col min="13561" max="13561" width="2.28515625" customWidth="1"/>
    <col min="13562" max="13562" width="2.140625" customWidth="1"/>
    <col min="13563" max="13563" width="6.42578125" customWidth="1"/>
    <col min="13564" max="13564" width="4" customWidth="1"/>
    <col min="13565" max="13565" width="1.5703125" customWidth="1"/>
    <col min="13566" max="13566" width="4" customWidth="1"/>
    <col min="13567" max="13567" width="6.42578125" customWidth="1"/>
    <col min="13798" max="13798" width="6.140625" customWidth="1"/>
    <col min="13799" max="13799" width="17.28515625" customWidth="1"/>
    <col min="13800" max="13800" width="20" customWidth="1"/>
    <col min="13801" max="13801" width="2.140625" customWidth="1"/>
    <col min="13802" max="13802" width="1.85546875" customWidth="1"/>
    <col min="13803" max="13804" width="2.140625" customWidth="1"/>
    <col min="13805" max="13805" width="1.85546875" customWidth="1"/>
    <col min="13806" max="13807" width="2.140625" customWidth="1"/>
    <col min="13808" max="13808" width="2" customWidth="1"/>
    <col min="13809" max="13813" width="2.140625" customWidth="1"/>
    <col min="13814" max="13814" width="2.28515625" customWidth="1"/>
    <col min="13815" max="13816" width="2.140625" customWidth="1"/>
    <col min="13817" max="13817" width="2.28515625" customWidth="1"/>
    <col min="13818" max="13818" width="2.140625" customWidth="1"/>
    <col min="13819" max="13819" width="6.42578125" customWidth="1"/>
    <col min="13820" max="13820" width="4" customWidth="1"/>
    <col min="13821" max="13821" width="1.5703125" customWidth="1"/>
    <col min="13822" max="13822" width="4" customWidth="1"/>
    <col min="13823" max="13823" width="6.42578125" customWidth="1"/>
    <col min="14054" max="14054" width="6.140625" customWidth="1"/>
    <col min="14055" max="14055" width="17.28515625" customWidth="1"/>
    <col min="14056" max="14056" width="20" customWidth="1"/>
    <col min="14057" max="14057" width="2.140625" customWidth="1"/>
    <col min="14058" max="14058" width="1.85546875" customWidth="1"/>
    <col min="14059" max="14060" width="2.140625" customWidth="1"/>
    <col min="14061" max="14061" width="1.85546875" customWidth="1"/>
    <col min="14062" max="14063" width="2.140625" customWidth="1"/>
    <col min="14064" max="14064" width="2" customWidth="1"/>
    <col min="14065" max="14069" width="2.140625" customWidth="1"/>
    <col min="14070" max="14070" width="2.28515625" customWidth="1"/>
    <col min="14071" max="14072" width="2.140625" customWidth="1"/>
    <col min="14073" max="14073" width="2.28515625" customWidth="1"/>
    <col min="14074" max="14074" width="2.140625" customWidth="1"/>
    <col min="14075" max="14075" width="6.42578125" customWidth="1"/>
    <col min="14076" max="14076" width="4" customWidth="1"/>
    <col min="14077" max="14077" width="1.5703125" customWidth="1"/>
    <col min="14078" max="14078" width="4" customWidth="1"/>
    <col min="14079" max="14079" width="6.42578125" customWidth="1"/>
    <col min="14310" max="14310" width="6.140625" customWidth="1"/>
    <col min="14311" max="14311" width="17.28515625" customWidth="1"/>
    <col min="14312" max="14312" width="20" customWidth="1"/>
    <col min="14313" max="14313" width="2.140625" customWidth="1"/>
    <col min="14314" max="14314" width="1.85546875" customWidth="1"/>
    <col min="14315" max="14316" width="2.140625" customWidth="1"/>
    <col min="14317" max="14317" width="1.85546875" customWidth="1"/>
    <col min="14318" max="14319" width="2.140625" customWidth="1"/>
    <col min="14320" max="14320" width="2" customWidth="1"/>
    <col min="14321" max="14325" width="2.140625" customWidth="1"/>
    <col min="14326" max="14326" width="2.28515625" customWidth="1"/>
    <col min="14327" max="14328" width="2.140625" customWidth="1"/>
    <col min="14329" max="14329" width="2.28515625" customWidth="1"/>
    <col min="14330" max="14330" width="2.140625" customWidth="1"/>
    <col min="14331" max="14331" width="6.42578125" customWidth="1"/>
    <col min="14332" max="14332" width="4" customWidth="1"/>
    <col min="14333" max="14333" width="1.5703125" customWidth="1"/>
    <col min="14334" max="14334" width="4" customWidth="1"/>
    <col min="14335" max="14335" width="6.42578125" customWidth="1"/>
    <col min="14566" max="14566" width="6.140625" customWidth="1"/>
    <col min="14567" max="14567" width="17.28515625" customWidth="1"/>
    <col min="14568" max="14568" width="20" customWidth="1"/>
    <col min="14569" max="14569" width="2.140625" customWidth="1"/>
    <col min="14570" max="14570" width="1.85546875" customWidth="1"/>
    <col min="14571" max="14572" width="2.140625" customWidth="1"/>
    <col min="14573" max="14573" width="1.85546875" customWidth="1"/>
    <col min="14574" max="14575" width="2.140625" customWidth="1"/>
    <col min="14576" max="14576" width="2" customWidth="1"/>
    <col min="14577" max="14581" width="2.140625" customWidth="1"/>
    <col min="14582" max="14582" width="2.28515625" customWidth="1"/>
    <col min="14583" max="14584" width="2.140625" customWidth="1"/>
    <col min="14585" max="14585" width="2.28515625" customWidth="1"/>
    <col min="14586" max="14586" width="2.140625" customWidth="1"/>
    <col min="14587" max="14587" width="6.42578125" customWidth="1"/>
    <col min="14588" max="14588" width="4" customWidth="1"/>
    <col min="14589" max="14589" width="1.5703125" customWidth="1"/>
    <col min="14590" max="14590" width="4" customWidth="1"/>
    <col min="14591" max="14591" width="6.42578125" customWidth="1"/>
    <col min="14822" max="14822" width="6.140625" customWidth="1"/>
    <col min="14823" max="14823" width="17.28515625" customWidth="1"/>
    <col min="14824" max="14824" width="20" customWidth="1"/>
    <col min="14825" max="14825" width="2.140625" customWidth="1"/>
    <col min="14826" max="14826" width="1.85546875" customWidth="1"/>
    <col min="14827" max="14828" width="2.140625" customWidth="1"/>
    <col min="14829" max="14829" width="1.85546875" customWidth="1"/>
    <col min="14830" max="14831" width="2.140625" customWidth="1"/>
    <col min="14832" max="14832" width="2" customWidth="1"/>
    <col min="14833" max="14837" width="2.140625" customWidth="1"/>
    <col min="14838" max="14838" width="2.28515625" customWidth="1"/>
    <col min="14839" max="14840" width="2.140625" customWidth="1"/>
    <col min="14841" max="14841" width="2.28515625" customWidth="1"/>
    <col min="14842" max="14842" width="2.140625" customWidth="1"/>
    <col min="14843" max="14843" width="6.42578125" customWidth="1"/>
    <col min="14844" max="14844" width="4" customWidth="1"/>
    <col min="14845" max="14845" width="1.5703125" customWidth="1"/>
    <col min="14846" max="14846" width="4" customWidth="1"/>
    <col min="14847" max="14847" width="6.42578125" customWidth="1"/>
    <col min="15078" max="15078" width="6.140625" customWidth="1"/>
    <col min="15079" max="15079" width="17.28515625" customWidth="1"/>
    <col min="15080" max="15080" width="20" customWidth="1"/>
    <col min="15081" max="15081" width="2.140625" customWidth="1"/>
    <col min="15082" max="15082" width="1.85546875" customWidth="1"/>
    <col min="15083" max="15084" width="2.140625" customWidth="1"/>
    <col min="15085" max="15085" width="1.85546875" customWidth="1"/>
    <col min="15086" max="15087" width="2.140625" customWidth="1"/>
    <col min="15088" max="15088" width="2" customWidth="1"/>
    <col min="15089" max="15093" width="2.140625" customWidth="1"/>
    <col min="15094" max="15094" width="2.28515625" customWidth="1"/>
    <col min="15095" max="15096" width="2.140625" customWidth="1"/>
    <col min="15097" max="15097" width="2.28515625" customWidth="1"/>
    <col min="15098" max="15098" width="2.140625" customWidth="1"/>
    <col min="15099" max="15099" width="6.42578125" customWidth="1"/>
    <col min="15100" max="15100" width="4" customWidth="1"/>
    <col min="15101" max="15101" width="1.5703125" customWidth="1"/>
    <col min="15102" max="15102" width="4" customWidth="1"/>
    <col min="15103" max="15103" width="6.42578125" customWidth="1"/>
    <col min="15334" max="15334" width="6.140625" customWidth="1"/>
    <col min="15335" max="15335" width="17.28515625" customWidth="1"/>
    <col min="15336" max="15336" width="20" customWidth="1"/>
    <col min="15337" max="15337" width="2.140625" customWidth="1"/>
    <col min="15338" max="15338" width="1.85546875" customWidth="1"/>
    <col min="15339" max="15340" width="2.140625" customWidth="1"/>
    <col min="15341" max="15341" width="1.85546875" customWidth="1"/>
    <col min="15342" max="15343" width="2.140625" customWidth="1"/>
    <col min="15344" max="15344" width="2" customWidth="1"/>
    <col min="15345" max="15349" width="2.140625" customWidth="1"/>
    <col min="15350" max="15350" width="2.28515625" customWidth="1"/>
    <col min="15351" max="15352" width="2.140625" customWidth="1"/>
    <col min="15353" max="15353" width="2.28515625" customWidth="1"/>
    <col min="15354" max="15354" width="2.140625" customWidth="1"/>
    <col min="15355" max="15355" width="6.42578125" customWidth="1"/>
    <col min="15356" max="15356" width="4" customWidth="1"/>
    <col min="15357" max="15357" width="1.5703125" customWidth="1"/>
    <col min="15358" max="15358" width="4" customWidth="1"/>
    <col min="15359" max="15359" width="6.42578125" customWidth="1"/>
    <col min="15590" max="15590" width="6.140625" customWidth="1"/>
    <col min="15591" max="15591" width="17.28515625" customWidth="1"/>
    <col min="15592" max="15592" width="20" customWidth="1"/>
    <col min="15593" max="15593" width="2.140625" customWidth="1"/>
    <col min="15594" max="15594" width="1.85546875" customWidth="1"/>
    <col min="15595" max="15596" width="2.140625" customWidth="1"/>
    <col min="15597" max="15597" width="1.85546875" customWidth="1"/>
    <col min="15598" max="15599" width="2.140625" customWidth="1"/>
    <col min="15600" max="15600" width="2" customWidth="1"/>
    <col min="15601" max="15605" width="2.140625" customWidth="1"/>
    <col min="15606" max="15606" width="2.28515625" customWidth="1"/>
    <col min="15607" max="15608" width="2.140625" customWidth="1"/>
    <col min="15609" max="15609" width="2.28515625" customWidth="1"/>
    <col min="15610" max="15610" width="2.140625" customWidth="1"/>
    <col min="15611" max="15611" width="6.42578125" customWidth="1"/>
    <col min="15612" max="15612" width="4" customWidth="1"/>
    <col min="15613" max="15613" width="1.5703125" customWidth="1"/>
    <col min="15614" max="15614" width="4" customWidth="1"/>
    <col min="15615" max="15615" width="6.42578125" customWidth="1"/>
    <col min="15846" max="15846" width="6.140625" customWidth="1"/>
    <col min="15847" max="15847" width="17.28515625" customWidth="1"/>
    <col min="15848" max="15848" width="20" customWidth="1"/>
    <col min="15849" max="15849" width="2.140625" customWidth="1"/>
    <col min="15850" max="15850" width="1.85546875" customWidth="1"/>
    <col min="15851" max="15852" width="2.140625" customWidth="1"/>
    <col min="15853" max="15853" width="1.85546875" customWidth="1"/>
    <col min="15854" max="15855" width="2.140625" customWidth="1"/>
    <col min="15856" max="15856" width="2" customWidth="1"/>
    <col min="15857" max="15861" width="2.140625" customWidth="1"/>
    <col min="15862" max="15862" width="2.28515625" customWidth="1"/>
    <col min="15863" max="15864" width="2.140625" customWidth="1"/>
    <col min="15865" max="15865" width="2.28515625" customWidth="1"/>
    <col min="15866" max="15866" width="2.140625" customWidth="1"/>
    <col min="15867" max="15867" width="6.42578125" customWidth="1"/>
    <col min="15868" max="15868" width="4" customWidth="1"/>
    <col min="15869" max="15869" width="1.5703125" customWidth="1"/>
    <col min="15870" max="15870" width="4" customWidth="1"/>
    <col min="15871" max="15871" width="6.42578125" customWidth="1"/>
    <col min="16102" max="16102" width="6.140625" customWidth="1"/>
    <col min="16103" max="16103" width="17.28515625" customWidth="1"/>
    <col min="16104" max="16104" width="20" customWidth="1"/>
    <col min="16105" max="16105" width="2.140625" customWidth="1"/>
    <col min="16106" max="16106" width="1.85546875" customWidth="1"/>
    <col min="16107" max="16108" width="2.140625" customWidth="1"/>
    <col min="16109" max="16109" width="1.85546875" customWidth="1"/>
    <col min="16110" max="16111" width="2.140625" customWidth="1"/>
    <col min="16112" max="16112" width="2" customWidth="1"/>
    <col min="16113" max="16117" width="2.140625" customWidth="1"/>
    <col min="16118" max="16118" width="2.28515625" customWidth="1"/>
    <col min="16119" max="16120" width="2.140625" customWidth="1"/>
    <col min="16121" max="16121" width="2.28515625" customWidth="1"/>
    <col min="16122" max="16122" width="2.140625" customWidth="1"/>
    <col min="16123" max="16123" width="6.42578125" customWidth="1"/>
    <col min="16124" max="16124" width="4" customWidth="1"/>
    <col min="16125" max="16125" width="1.5703125" customWidth="1"/>
    <col min="16126" max="16126" width="4" customWidth="1"/>
    <col min="16127" max="16127" width="6.42578125" customWidth="1"/>
  </cols>
  <sheetData>
    <row r="1" spans="1:26" s="124" customFormat="1" ht="15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6" ht="15" customHeight="1">
      <c r="C2" s="324" t="s">
        <v>38</v>
      </c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/>
      <c r="U2"/>
    </row>
    <row r="3" spans="1:26" ht="15" customHeight="1">
      <c r="A3" s="4"/>
      <c r="B3" s="4"/>
      <c r="C3" s="126" t="s">
        <v>36</v>
      </c>
      <c r="D3" s="4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6" ht="15" customHeight="1">
      <c r="A4" s="4"/>
      <c r="B4" s="4"/>
      <c r="C4" s="4"/>
      <c r="D4" s="4"/>
      <c r="E4" s="129" t="s">
        <v>37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</row>
    <row r="5" spans="1:26" s="124" customFormat="1" hidden="1">
      <c r="D5" s="127"/>
      <c r="E5" s="125"/>
      <c r="F5" s="128"/>
      <c r="G5" s="127"/>
      <c r="I5" s="128"/>
      <c r="J5" s="128"/>
      <c r="K5" s="128"/>
      <c r="L5" s="128"/>
      <c r="M5" s="127"/>
      <c r="O5" s="128"/>
      <c r="P5" s="127"/>
      <c r="R5" s="128"/>
      <c r="S5" s="127"/>
      <c r="U5" s="128"/>
    </row>
    <row r="6" spans="1:26" ht="12.75" customHeight="1" thickBot="1">
      <c r="A6" s="10" t="s">
        <v>0</v>
      </c>
      <c r="B6" s="10"/>
      <c r="C6" s="10" t="s">
        <v>1</v>
      </c>
      <c r="D6" s="77"/>
      <c r="E6" s="77">
        <v>1</v>
      </c>
      <c r="F6" s="77"/>
      <c r="G6" s="77"/>
      <c r="H6" s="77">
        <v>2</v>
      </c>
      <c r="I6" s="77"/>
      <c r="J6" s="77"/>
      <c r="K6" s="77"/>
      <c r="L6" s="77"/>
      <c r="M6" s="77"/>
      <c r="N6" s="77">
        <v>4</v>
      </c>
      <c r="O6" s="77"/>
      <c r="P6" s="78"/>
      <c r="Q6" s="78">
        <v>5</v>
      </c>
      <c r="R6" s="78"/>
      <c r="S6" s="78"/>
      <c r="T6" s="78">
        <v>6</v>
      </c>
      <c r="U6" s="78"/>
      <c r="V6" s="10" t="s">
        <v>2</v>
      </c>
      <c r="W6" s="323" t="s">
        <v>3</v>
      </c>
      <c r="X6" s="323"/>
      <c r="Y6" s="323"/>
      <c r="Z6" s="10" t="s">
        <v>4</v>
      </c>
    </row>
    <row r="7" spans="1:26" ht="12.75" customHeight="1">
      <c r="A7" s="307" t="s">
        <v>30</v>
      </c>
      <c r="B7" s="309" t="s">
        <v>5</v>
      </c>
      <c r="C7" s="311" t="s">
        <v>22</v>
      </c>
      <c r="D7" s="79"/>
      <c r="E7" s="80"/>
      <c r="F7" s="81"/>
      <c r="G7" s="189"/>
      <c r="H7" s="190">
        <v>1</v>
      </c>
      <c r="I7" s="191"/>
      <c r="J7" s="192"/>
      <c r="K7" s="192">
        <v>1</v>
      </c>
      <c r="L7" s="193"/>
      <c r="M7" s="67"/>
      <c r="N7" s="54">
        <v>1</v>
      </c>
      <c r="O7" s="21"/>
      <c r="P7" s="85"/>
      <c r="Q7" s="86">
        <v>0</v>
      </c>
      <c r="R7" s="84"/>
      <c r="S7" s="205"/>
      <c r="T7" s="206">
        <v>1</v>
      </c>
      <c r="U7" s="206"/>
      <c r="V7" s="313">
        <f>SUM(E7+H7+K7+N7+Q7+T7)</f>
        <v>4</v>
      </c>
      <c r="W7" s="315">
        <f>SUM(D8+G8+J8+M8+P8+S8)</f>
        <v>13</v>
      </c>
      <c r="X7" s="315" t="s">
        <v>7</v>
      </c>
      <c r="Y7" s="315">
        <f>SUM(F8+I8+L8+O8+R8+U8)</f>
        <v>6</v>
      </c>
      <c r="Z7" s="319" t="s">
        <v>16</v>
      </c>
    </row>
    <row r="8" spans="1:26" ht="12.75" customHeight="1">
      <c r="A8" s="308"/>
      <c r="B8" s="310"/>
      <c r="C8" s="312"/>
      <c r="D8" s="89"/>
      <c r="E8" s="90"/>
      <c r="F8" s="91"/>
      <c r="G8" s="194">
        <v>3</v>
      </c>
      <c r="H8" s="195"/>
      <c r="I8" s="196">
        <v>1</v>
      </c>
      <c r="J8" s="197">
        <v>3</v>
      </c>
      <c r="K8" s="197"/>
      <c r="L8" s="198">
        <v>0</v>
      </c>
      <c r="M8" s="71">
        <v>3</v>
      </c>
      <c r="N8" s="30"/>
      <c r="O8" s="31">
        <v>2</v>
      </c>
      <c r="P8" s="96">
        <v>1</v>
      </c>
      <c r="Q8" s="97"/>
      <c r="R8" s="95">
        <v>3</v>
      </c>
      <c r="S8" s="71">
        <v>3</v>
      </c>
      <c r="T8" s="32"/>
      <c r="U8" s="32">
        <v>0</v>
      </c>
      <c r="V8" s="314"/>
      <c r="W8" s="316"/>
      <c r="X8" s="316"/>
      <c r="Y8" s="316"/>
      <c r="Z8" s="320"/>
    </row>
    <row r="9" spans="1:26" ht="12.75" customHeight="1">
      <c r="A9" s="307" t="s">
        <v>31</v>
      </c>
      <c r="B9" s="309" t="s">
        <v>9</v>
      </c>
      <c r="C9" s="311" t="s">
        <v>24</v>
      </c>
      <c r="D9" s="98"/>
      <c r="E9" s="92">
        <v>0</v>
      </c>
      <c r="F9" s="99"/>
      <c r="G9" s="100"/>
      <c r="H9" s="101"/>
      <c r="I9" s="102"/>
      <c r="J9" s="199"/>
      <c r="K9" s="200">
        <v>1</v>
      </c>
      <c r="L9" s="201"/>
      <c r="M9" s="87"/>
      <c r="N9" s="103">
        <v>0</v>
      </c>
      <c r="O9" s="104"/>
      <c r="P9" s="105"/>
      <c r="Q9" s="88">
        <v>0</v>
      </c>
      <c r="R9" s="104"/>
      <c r="S9" s="106"/>
      <c r="T9" s="107">
        <v>0</v>
      </c>
      <c r="U9" s="107"/>
      <c r="V9" s="313">
        <f t="shared" ref="V9" si="0">SUM(E9+H9+K9+N9+Q9+T9)</f>
        <v>1</v>
      </c>
      <c r="W9" s="315">
        <f t="shared" ref="W9" si="1">SUM(D10+G10+J10+M10+P10+S10)</f>
        <v>5</v>
      </c>
      <c r="X9" s="315" t="s">
        <v>7</v>
      </c>
      <c r="Y9" s="315">
        <f t="shared" ref="Y9" si="2">SUM(F10+I10+L10+O10+R10+U10)</f>
        <v>12</v>
      </c>
      <c r="Z9" s="317" t="s">
        <v>14</v>
      </c>
    </row>
    <row r="10" spans="1:26" ht="12.75" customHeight="1">
      <c r="A10" s="308">
        <v>2</v>
      </c>
      <c r="B10" s="310"/>
      <c r="C10" s="312"/>
      <c r="D10" s="98">
        <v>1</v>
      </c>
      <c r="E10" s="92"/>
      <c r="F10" s="99">
        <v>3</v>
      </c>
      <c r="G10" s="108"/>
      <c r="H10" s="90"/>
      <c r="I10" s="91"/>
      <c r="J10" s="202">
        <v>3</v>
      </c>
      <c r="K10" s="203"/>
      <c r="L10" s="204">
        <v>0</v>
      </c>
      <c r="M10" s="87">
        <v>0</v>
      </c>
      <c r="N10" s="103"/>
      <c r="O10" s="104">
        <v>3</v>
      </c>
      <c r="P10" s="105">
        <v>1</v>
      </c>
      <c r="Q10" s="88"/>
      <c r="R10" s="104">
        <v>3</v>
      </c>
      <c r="S10" s="106">
        <v>0</v>
      </c>
      <c r="T10" s="107"/>
      <c r="U10" s="107">
        <v>3</v>
      </c>
      <c r="V10" s="314"/>
      <c r="W10" s="316"/>
      <c r="X10" s="316"/>
      <c r="Y10" s="316"/>
      <c r="Z10" s="318"/>
    </row>
    <row r="11" spans="1:26" ht="12.75" customHeight="1">
      <c r="A11" s="307" t="s">
        <v>32</v>
      </c>
      <c r="B11" s="309" t="s">
        <v>29</v>
      </c>
      <c r="C11" s="321" t="s">
        <v>26</v>
      </c>
      <c r="D11" s="109"/>
      <c r="E11" s="110">
        <v>0</v>
      </c>
      <c r="F11" s="111"/>
      <c r="G11" s="112"/>
      <c r="H11" s="110">
        <v>0</v>
      </c>
      <c r="I11" s="113"/>
      <c r="J11" s="176"/>
      <c r="K11" s="176"/>
      <c r="L11" s="177"/>
      <c r="M11" s="82"/>
      <c r="N11" s="83">
        <v>0</v>
      </c>
      <c r="O11" s="84"/>
      <c r="P11" s="85"/>
      <c r="Q11" s="86">
        <v>0</v>
      </c>
      <c r="R11" s="84"/>
      <c r="S11" s="82"/>
      <c r="T11" s="86">
        <v>0</v>
      </c>
      <c r="U11" s="86"/>
      <c r="V11" s="313">
        <f t="shared" ref="V11" si="3">SUM(E11+H11+K11+N11+Q11+T11)</f>
        <v>0</v>
      </c>
      <c r="W11" s="315">
        <f t="shared" ref="W11" si="4">SUM(D12+G12+J12+M12+P12+S12)</f>
        <v>3</v>
      </c>
      <c r="X11" s="315" t="s">
        <v>7</v>
      </c>
      <c r="Y11" s="315">
        <f t="shared" ref="Y11" si="5">SUM(F12+I12+L12+O12+R12+U12)</f>
        <v>15</v>
      </c>
      <c r="Z11" s="317" t="s">
        <v>19</v>
      </c>
    </row>
    <row r="12" spans="1:26" ht="12.75" customHeight="1" thickBot="1">
      <c r="A12" s="308">
        <v>3</v>
      </c>
      <c r="B12" s="310"/>
      <c r="C12" s="322"/>
      <c r="D12" s="115">
        <v>0</v>
      </c>
      <c r="E12" s="116"/>
      <c r="F12" s="117">
        <v>3</v>
      </c>
      <c r="G12" s="118">
        <v>0</v>
      </c>
      <c r="H12" s="116"/>
      <c r="I12" s="119">
        <v>3</v>
      </c>
      <c r="J12" s="178"/>
      <c r="K12" s="178"/>
      <c r="L12" s="122"/>
      <c r="M12" s="93">
        <v>0</v>
      </c>
      <c r="N12" s="94"/>
      <c r="O12" s="95">
        <v>3</v>
      </c>
      <c r="P12" s="105">
        <v>1</v>
      </c>
      <c r="Q12" s="88"/>
      <c r="R12" s="104">
        <v>3</v>
      </c>
      <c r="S12" s="87">
        <v>2</v>
      </c>
      <c r="T12" s="88"/>
      <c r="U12" s="88">
        <v>3</v>
      </c>
      <c r="V12" s="314"/>
      <c r="W12" s="316"/>
      <c r="X12" s="316"/>
      <c r="Y12" s="316"/>
      <c r="Z12" s="318"/>
    </row>
    <row r="13" spans="1:26" ht="12.75" customHeight="1">
      <c r="A13" s="307" t="s">
        <v>33</v>
      </c>
      <c r="B13" s="309" t="s">
        <v>5</v>
      </c>
      <c r="C13" s="311" t="s">
        <v>20</v>
      </c>
      <c r="D13" s="105"/>
      <c r="E13" s="103">
        <v>0</v>
      </c>
      <c r="F13" s="88"/>
      <c r="G13" s="17"/>
      <c r="H13" s="18">
        <v>1</v>
      </c>
      <c r="I13" s="19"/>
      <c r="J13" s="206"/>
      <c r="K13" s="206">
        <v>1</v>
      </c>
      <c r="L13" s="206"/>
      <c r="M13" s="79"/>
      <c r="N13" s="80"/>
      <c r="O13" s="81"/>
      <c r="P13" s="189"/>
      <c r="Q13" s="190">
        <v>1</v>
      </c>
      <c r="R13" s="191"/>
      <c r="S13" s="189"/>
      <c r="T13" s="190">
        <v>1</v>
      </c>
      <c r="U13" s="193"/>
      <c r="V13" s="313">
        <f t="shared" ref="V13" si="6">SUM(E13+H13+K13+N13+Q13+T13)</f>
        <v>4</v>
      </c>
      <c r="W13" s="315">
        <f t="shared" ref="W13" si="7">SUM(D14+G14+J14+M14+P14+S14)</f>
        <v>14</v>
      </c>
      <c r="X13" s="315" t="s">
        <v>7</v>
      </c>
      <c r="Y13" s="315">
        <f t="shared" ref="Y13" si="8">SUM(F14+I14+L14+O14+R14+U14)</f>
        <v>5</v>
      </c>
      <c r="Z13" s="319" t="s">
        <v>8</v>
      </c>
    </row>
    <row r="14" spans="1:26" ht="12.75" customHeight="1">
      <c r="A14" s="308">
        <v>4</v>
      </c>
      <c r="B14" s="310"/>
      <c r="C14" s="312"/>
      <c r="D14" s="105">
        <v>2</v>
      </c>
      <c r="E14" s="103"/>
      <c r="F14" s="88">
        <v>3</v>
      </c>
      <c r="G14" s="29">
        <v>3</v>
      </c>
      <c r="H14" s="30"/>
      <c r="I14" s="31">
        <v>0</v>
      </c>
      <c r="J14" s="32">
        <v>3</v>
      </c>
      <c r="K14" s="32"/>
      <c r="L14" s="32">
        <v>0</v>
      </c>
      <c r="M14" s="89"/>
      <c r="N14" s="90"/>
      <c r="O14" s="91"/>
      <c r="P14" s="194">
        <v>3</v>
      </c>
      <c r="Q14" s="195"/>
      <c r="R14" s="196">
        <v>2</v>
      </c>
      <c r="S14" s="207">
        <v>3</v>
      </c>
      <c r="T14" s="208"/>
      <c r="U14" s="204">
        <v>0</v>
      </c>
      <c r="V14" s="314"/>
      <c r="W14" s="316"/>
      <c r="X14" s="316"/>
      <c r="Y14" s="316"/>
      <c r="Z14" s="320"/>
    </row>
    <row r="15" spans="1:26" ht="12.75" customHeight="1">
      <c r="A15" s="307" t="s">
        <v>34</v>
      </c>
      <c r="B15" s="309" t="s">
        <v>12</v>
      </c>
      <c r="C15" s="311" t="s">
        <v>10</v>
      </c>
      <c r="D15" s="20"/>
      <c r="E15" s="54">
        <v>1</v>
      </c>
      <c r="F15" s="21"/>
      <c r="G15" s="205"/>
      <c r="H15" s="18">
        <v>1</v>
      </c>
      <c r="I15" s="206"/>
      <c r="J15" s="209"/>
      <c r="K15" s="68">
        <v>1</v>
      </c>
      <c r="L15" s="68"/>
      <c r="M15" s="98"/>
      <c r="N15" s="92">
        <v>0</v>
      </c>
      <c r="O15" s="99"/>
      <c r="P15" s="100"/>
      <c r="Q15" s="101"/>
      <c r="R15" s="102"/>
      <c r="S15" s="194"/>
      <c r="T15" s="195">
        <v>1</v>
      </c>
      <c r="U15" s="198"/>
      <c r="V15" s="313">
        <f t="shared" ref="V15" si="9">SUM(E15+H15+K15+N15+Q15+T15)</f>
        <v>4</v>
      </c>
      <c r="W15" s="315">
        <f t="shared" ref="W15" si="10">SUM(D16+G16+J16+M16+P16+S16)</f>
        <v>14</v>
      </c>
      <c r="X15" s="315" t="s">
        <v>7</v>
      </c>
      <c r="Y15" s="315">
        <f t="shared" ref="Y15" si="11">SUM(F16+I16+L16+O16+R16+U16)</f>
        <v>8</v>
      </c>
      <c r="Z15" s="319" t="s">
        <v>11</v>
      </c>
    </row>
    <row r="16" spans="1:26" ht="12.75" customHeight="1">
      <c r="A16" s="308">
        <v>5</v>
      </c>
      <c r="B16" s="310"/>
      <c r="C16" s="312"/>
      <c r="D16" s="29">
        <v>3</v>
      </c>
      <c r="E16" s="30"/>
      <c r="F16" s="31">
        <v>1</v>
      </c>
      <c r="G16" s="71">
        <v>3</v>
      </c>
      <c r="H16" s="30"/>
      <c r="I16" s="32">
        <v>1</v>
      </c>
      <c r="J16" s="210">
        <v>3</v>
      </c>
      <c r="K16" s="32"/>
      <c r="L16" s="32">
        <v>1</v>
      </c>
      <c r="M16" s="98">
        <v>2</v>
      </c>
      <c r="N16" s="92"/>
      <c r="O16" s="99">
        <v>3</v>
      </c>
      <c r="P16" s="108"/>
      <c r="Q16" s="90"/>
      <c r="R16" s="91"/>
      <c r="S16" s="194">
        <v>3</v>
      </c>
      <c r="T16" s="195"/>
      <c r="U16" s="198">
        <v>2</v>
      </c>
      <c r="V16" s="314"/>
      <c r="W16" s="316"/>
      <c r="X16" s="316"/>
      <c r="Y16" s="316"/>
      <c r="Z16" s="320"/>
    </row>
    <row r="17" spans="1:28" ht="12.75" customHeight="1">
      <c r="A17" s="307" t="s">
        <v>35</v>
      </c>
      <c r="B17" s="309" t="s">
        <v>29</v>
      </c>
      <c r="C17" s="311" t="s">
        <v>6</v>
      </c>
      <c r="D17" s="85"/>
      <c r="E17" s="83">
        <v>0</v>
      </c>
      <c r="F17" s="84"/>
      <c r="G17" s="20"/>
      <c r="H17" s="54">
        <v>1</v>
      </c>
      <c r="I17" s="21"/>
      <c r="J17" s="209"/>
      <c r="K17" s="68">
        <v>1</v>
      </c>
      <c r="L17" s="68"/>
      <c r="M17" s="109"/>
      <c r="N17" s="110">
        <v>0</v>
      </c>
      <c r="O17" s="111"/>
      <c r="P17" s="112"/>
      <c r="Q17" s="110">
        <v>0</v>
      </c>
      <c r="R17" s="113"/>
      <c r="S17" s="100"/>
      <c r="T17" s="101"/>
      <c r="U17" s="114"/>
      <c r="V17" s="313">
        <f t="shared" ref="V17" si="12">SUM(E17+H17+K17+N17+Q17+T17)</f>
        <v>2</v>
      </c>
      <c r="W17" s="315">
        <f t="shared" ref="W17" si="13">SUM(D18+G18+J18+M18+P18+S18)</f>
        <v>8</v>
      </c>
      <c r="X17" s="315" t="s">
        <v>7</v>
      </c>
      <c r="Y17" s="315">
        <f t="shared" ref="Y17" si="14">SUM(F18+I18+L18+O18+R18+U18)</f>
        <v>11</v>
      </c>
      <c r="Z17" s="317" t="s">
        <v>21</v>
      </c>
    </row>
    <row r="18" spans="1:28" ht="12.75" customHeight="1" thickBot="1">
      <c r="A18" s="308">
        <v>6</v>
      </c>
      <c r="B18" s="310"/>
      <c r="C18" s="312"/>
      <c r="D18" s="96">
        <v>0</v>
      </c>
      <c r="E18" s="94"/>
      <c r="F18" s="95">
        <v>3</v>
      </c>
      <c r="G18" s="29">
        <v>3</v>
      </c>
      <c r="H18" s="30"/>
      <c r="I18" s="31">
        <v>0</v>
      </c>
      <c r="J18" s="210">
        <v>3</v>
      </c>
      <c r="K18" s="32"/>
      <c r="L18" s="32">
        <v>2</v>
      </c>
      <c r="M18" s="115">
        <v>0</v>
      </c>
      <c r="N18" s="116"/>
      <c r="O18" s="117">
        <v>3</v>
      </c>
      <c r="P18" s="118">
        <v>2</v>
      </c>
      <c r="Q18" s="116"/>
      <c r="R18" s="119">
        <v>3</v>
      </c>
      <c r="S18" s="120"/>
      <c r="T18" s="121"/>
      <c r="U18" s="122"/>
      <c r="V18" s="314"/>
      <c r="W18" s="316"/>
      <c r="X18" s="316"/>
      <c r="Y18" s="316"/>
      <c r="Z18" s="318"/>
    </row>
    <row r="19" spans="1:28" ht="12.75" customHeight="1">
      <c r="W19">
        <v>57</v>
      </c>
      <c r="Y19">
        <v>57</v>
      </c>
    </row>
    <row r="20" spans="1:28" s="124" customFormat="1" ht="12.75" customHeight="1">
      <c r="D20" s="350" t="s">
        <v>51</v>
      </c>
      <c r="E20" s="351"/>
      <c r="F20" s="351"/>
      <c r="G20" s="352"/>
      <c r="H20" s="352"/>
      <c r="I20" s="352"/>
      <c r="J20" s="352"/>
      <c r="K20" s="352"/>
      <c r="L20" s="352"/>
      <c r="M20" s="351"/>
      <c r="N20" s="351"/>
      <c r="O20" s="351"/>
      <c r="P20" s="351"/>
      <c r="Q20" s="351"/>
      <c r="R20" s="351"/>
      <c r="S20" s="351"/>
      <c r="T20" s="351"/>
      <c r="U20" s="351"/>
      <c r="V20" s="352"/>
      <c r="W20" s="352"/>
      <c r="X20" s="353"/>
      <c r="Y20" s="127"/>
      <c r="AA20" s="128"/>
      <c r="AB20" s="128"/>
    </row>
    <row r="21" spans="1:28" s="124" customFormat="1" ht="12.75" customHeight="1">
      <c r="B21" s="328" t="s">
        <v>5</v>
      </c>
      <c r="C21" s="354" t="s">
        <v>22</v>
      </c>
      <c r="D21" s="130"/>
      <c r="E21" s="131"/>
      <c r="F21" s="132"/>
      <c r="G21" s="67"/>
      <c r="H21" s="54">
        <v>1</v>
      </c>
      <c r="I21" s="21"/>
      <c r="J21" s="85"/>
      <c r="K21" s="86">
        <v>0</v>
      </c>
      <c r="L21" s="84"/>
      <c r="M21" s="332">
        <v>1</v>
      </c>
      <c r="N21" s="333"/>
      <c r="O21" s="334"/>
      <c r="P21" s="338" t="s">
        <v>54</v>
      </c>
      <c r="Q21" s="339"/>
      <c r="R21" s="339"/>
      <c r="S21" s="356" t="s">
        <v>16</v>
      </c>
      <c r="T21" s="357"/>
      <c r="U21" s="358"/>
      <c r="V21" s="363">
        <v>-1</v>
      </c>
      <c r="X21" s="128"/>
      <c r="Y21" s="128"/>
      <c r="Z21" s="128"/>
      <c r="AA21" s="128"/>
    </row>
    <row r="22" spans="1:28" s="124" customFormat="1" ht="12.75" customHeight="1">
      <c r="B22" s="329"/>
      <c r="C22" s="355"/>
      <c r="D22" s="136"/>
      <c r="E22" s="137"/>
      <c r="F22" s="138"/>
      <c r="G22" s="71">
        <v>3</v>
      </c>
      <c r="H22" s="30"/>
      <c r="I22" s="31">
        <v>2</v>
      </c>
      <c r="J22" s="105">
        <v>1</v>
      </c>
      <c r="K22" s="88"/>
      <c r="L22" s="104">
        <v>3</v>
      </c>
      <c r="M22" s="335"/>
      <c r="N22" s="336"/>
      <c r="O22" s="337"/>
      <c r="P22" s="340"/>
      <c r="Q22" s="341"/>
      <c r="R22" s="341"/>
      <c r="S22" s="359"/>
      <c r="T22" s="360"/>
      <c r="U22" s="361"/>
      <c r="V22" s="363"/>
      <c r="X22" s="128"/>
      <c r="Y22" s="128"/>
      <c r="Z22" s="128"/>
      <c r="AA22" s="128"/>
    </row>
    <row r="23" spans="1:28" s="124" customFormat="1" ht="12.75" customHeight="1">
      <c r="B23" s="328" t="s">
        <v>5</v>
      </c>
      <c r="C23" s="311" t="s">
        <v>20</v>
      </c>
      <c r="D23" s="85"/>
      <c r="E23" s="83">
        <v>0</v>
      </c>
      <c r="F23" s="84"/>
      <c r="G23" s="145"/>
      <c r="H23" s="146"/>
      <c r="I23" s="147"/>
      <c r="J23" s="82"/>
      <c r="K23" s="83">
        <v>1</v>
      </c>
      <c r="L23" s="84"/>
      <c r="M23" s="332">
        <v>1</v>
      </c>
      <c r="N23" s="333"/>
      <c r="O23" s="334"/>
      <c r="P23" s="348" t="s">
        <v>41</v>
      </c>
      <c r="Q23" s="349"/>
      <c r="R23" s="349"/>
      <c r="S23" s="356" t="s">
        <v>8</v>
      </c>
      <c r="T23" s="357"/>
      <c r="U23" s="358"/>
      <c r="V23" s="363">
        <v>0</v>
      </c>
      <c r="X23" s="128"/>
      <c r="Y23" s="128"/>
      <c r="Z23" s="128"/>
      <c r="AA23" s="128"/>
    </row>
    <row r="24" spans="1:28" s="124" customFormat="1" ht="12" customHeight="1">
      <c r="B24" s="329"/>
      <c r="C24" s="312"/>
      <c r="D24" s="96">
        <v>2</v>
      </c>
      <c r="E24" s="94"/>
      <c r="F24" s="95">
        <v>3</v>
      </c>
      <c r="G24" s="145"/>
      <c r="H24" s="146"/>
      <c r="I24" s="147"/>
      <c r="J24" s="93">
        <v>3</v>
      </c>
      <c r="K24" s="94"/>
      <c r="L24" s="95">
        <v>2</v>
      </c>
      <c r="M24" s="335"/>
      <c r="N24" s="336"/>
      <c r="O24" s="337"/>
      <c r="P24" s="340"/>
      <c r="Q24" s="341"/>
      <c r="R24" s="341"/>
      <c r="S24" s="359"/>
      <c r="T24" s="360"/>
      <c r="U24" s="361"/>
      <c r="V24" s="363"/>
      <c r="X24" s="128"/>
      <c r="Y24" s="128"/>
      <c r="Z24" s="128"/>
      <c r="AA24" s="128"/>
    </row>
    <row r="25" spans="1:28" s="124" customFormat="1" ht="15" customHeight="1">
      <c r="B25" s="328" t="s">
        <v>12</v>
      </c>
      <c r="C25" s="311" t="s">
        <v>10</v>
      </c>
      <c r="D25" s="205"/>
      <c r="E25" s="18">
        <v>1</v>
      </c>
      <c r="F25" s="206"/>
      <c r="G25" s="85"/>
      <c r="H25" s="83">
        <v>0</v>
      </c>
      <c r="I25" s="84"/>
      <c r="J25" s="153"/>
      <c r="K25" s="154"/>
      <c r="L25" s="155"/>
      <c r="M25" s="332">
        <v>1</v>
      </c>
      <c r="N25" s="333"/>
      <c r="O25" s="334"/>
      <c r="P25" s="348" t="s">
        <v>55</v>
      </c>
      <c r="Q25" s="349"/>
      <c r="R25" s="349"/>
      <c r="S25" s="356" t="s">
        <v>11</v>
      </c>
      <c r="T25" s="357"/>
      <c r="U25" s="358"/>
      <c r="V25" s="364" t="s">
        <v>56</v>
      </c>
      <c r="X25" s="128"/>
      <c r="Y25" s="128"/>
      <c r="Z25" s="128"/>
      <c r="AA25" s="128"/>
    </row>
    <row r="26" spans="1:28" s="156" customFormat="1" ht="11.25" customHeight="1">
      <c r="B26" s="329"/>
      <c r="C26" s="312"/>
      <c r="D26" s="71">
        <v>3</v>
      </c>
      <c r="E26" s="30"/>
      <c r="F26" s="32">
        <v>1</v>
      </c>
      <c r="G26" s="96">
        <v>2</v>
      </c>
      <c r="H26" s="94"/>
      <c r="I26" s="95">
        <v>3</v>
      </c>
      <c r="J26" s="157"/>
      <c r="K26" s="158"/>
      <c r="L26" s="159"/>
      <c r="M26" s="335"/>
      <c r="N26" s="336"/>
      <c r="O26" s="337"/>
      <c r="P26" s="340"/>
      <c r="Q26" s="341"/>
      <c r="R26" s="341"/>
      <c r="S26" s="359"/>
      <c r="T26" s="360"/>
      <c r="U26" s="361"/>
      <c r="V26" s="364"/>
    </row>
    <row r="27" spans="1:28" ht="12.75" customHeight="1"/>
    <row r="28" spans="1:28" ht="12.75" customHeight="1">
      <c r="Y28" t="s">
        <v>50</v>
      </c>
    </row>
    <row r="29" spans="1:28" s="124" customFormat="1" ht="12.75" customHeight="1">
      <c r="C29" s="326" t="s">
        <v>47</v>
      </c>
      <c r="D29" s="327"/>
      <c r="E29" s="327"/>
      <c r="F29" s="327"/>
      <c r="G29" s="327"/>
      <c r="H29" s="327"/>
      <c r="I29" s="327"/>
      <c r="J29" s="169"/>
      <c r="K29" s="169"/>
      <c r="L29" s="169"/>
      <c r="M29" s="325" t="s">
        <v>2</v>
      </c>
      <c r="N29" s="325"/>
      <c r="O29" s="325"/>
      <c r="P29" s="325" t="s">
        <v>3</v>
      </c>
      <c r="Q29" s="325"/>
      <c r="R29" s="325"/>
      <c r="S29" s="325" t="s">
        <v>4</v>
      </c>
      <c r="T29" s="325"/>
      <c r="U29" s="325"/>
      <c r="V29" s="127"/>
      <c r="X29" s="128"/>
      <c r="Y29" s="127"/>
    </row>
    <row r="30" spans="1:28" s="124" customFormat="1" ht="12.75" customHeight="1">
      <c r="B30" s="328" t="s">
        <v>29</v>
      </c>
      <c r="C30" s="330" t="s">
        <v>15</v>
      </c>
      <c r="D30" s="130"/>
      <c r="E30" s="131"/>
      <c r="F30" s="132"/>
      <c r="G30" s="133"/>
      <c r="H30" s="134">
        <v>1</v>
      </c>
      <c r="I30" s="135"/>
      <c r="J30" s="332">
        <v>1</v>
      </c>
      <c r="K30" s="333"/>
      <c r="L30" s="334"/>
      <c r="M30" s="338" t="s">
        <v>52</v>
      </c>
      <c r="N30" s="339"/>
      <c r="O30" s="339"/>
      <c r="P30" s="342">
        <v>7</v>
      </c>
      <c r="Q30" s="343"/>
      <c r="R30" s="344"/>
      <c r="S30" s="127"/>
      <c r="U30" s="128"/>
      <c r="V30" s="127"/>
    </row>
    <row r="31" spans="1:28" s="124" customFormat="1" ht="12.75" customHeight="1">
      <c r="B31" s="329"/>
      <c r="C31" s="331"/>
      <c r="D31" s="136"/>
      <c r="E31" s="137"/>
      <c r="F31" s="138"/>
      <c r="G31" s="139">
        <v>3</v>
      </c>
      <c r="H31" s="140" t="s">
        <v>7</v>
      </c>
      <c r="I31" s="141">
        <v>0</v>
      </c>
      <c r="J31" s="335"/>
      <c r="K31" s="336"/>
      <c r="L31" s="337"/>
      <c r="M31" s="340"/>
      <c r="N31" s="341"/>
      <c r="O31" s="341"/>
      <c r="P31" s="345"/>
      <c r="Q31" s="346"/>
      <c r="R31" s="347"/>
      <c r="S31" s="127"/>
      <c r="U31" s="128"/>
      <c r="V31" s="127"/>
    </row>
    <row r="32" spans="1:28" s="124" customFormat="1" ht="12.75" customHeight="1">
      <c r="B32" s="328" t="s">
        <v>29</v>
      </c>
      <c r="C32" s="330" t="s">
        <v>27</v>
      </c>
      <c r="D32" s="142"/>
      <c r="E32" s="143">
        <v>0</v>
      </c>
      <c r="F32" s="144"/>
      <c r="G32" s="145"/>
      <c r="H32" s="146"/>
      <c r="I32" s="147"/>
      <c r="J32" s="332">
        <v>0</v>
      </c>
      <c r="K32" s="333"/>
      <c r="L32" s="334"/>
      <c r="M32" s="348" t="s">
        <v>53</v>
      </c>
      <c r="N32" s="349"/>
      <c r="O32" s="349"/>
      <c r="P32" s="342">
        <v>8</v>
      </c>
      <c r="Q32" s="343"/>
      <c r="R32" s="344"/>
      <c r="S32" s="148"/>
      <c r="T32" s="148"/>
      <c r="U32" s="148"/>
      <c r="V32" s="127"/>
    </row>
    <row r="33" spans="1:26" s="124" customFormat="1" ht="12" customHeight="1">
      <c r="B33" s="329"/>
      <c r="C33" s="331"/>
      <c r="D33" s="149">
        <v>0</v>
      </c>
      <c r="E33" s="150" t="s">
        <v>7</v>
      </c>
      <c r="F33" s="151">
        <v>3</v>
      </c>
      <c r="G33" s="145"/>
      <c r="H33" s="146"/>
      <c r="I33" s="147"/>
      <c r="J33" s="335"/>
      <c r="K33" s="336"/>
      <c r="L33" s="337"/>
      <c r="M33" s="340"/>
      <c r="N33" s="341"/>
      <c r="O33" s="341"/>
      <c r="P33" s="345"/>
      <c r="Q33" s="346"/>
      <c r="R33" s="347"/>
      <c r="S33" s="148"/>
      <c r="T33" s="148"/>
      <c r="U33" s="148"/>
      <c r="V33" s="127"/>
    </row>
    <row r="34" spans="1:26" s="148" customFormat="1">
      <c r="D34" s="160"/>
      <c r="E34" s="161"/>
      <c r="F34" s="162"/>
      <c r="G34" s="160"/>
      <c r="I34" s="162"/>
      <c r="J34" s="162"/>
      <c r="K34" s="162"/>
      <c r="L34" s="162"/>
      <c r="M34" s="160"/>
      <c r="O34" s="162"/>
      <c r="P34" s="160"/>
      <c r="R34" s="162"/>
      <c r="S34" s="160"/>
      <c r="U34" s="162"/>
    </row>
    <row r="35" spans="1:26" s="124" customFormat="1" ht="12.75" customHeight="1">
      <c r="C35" s="326" t="s">
        <v>48</v>
      </c>
      <c r="D35" s="327"/>
      <c r="E35" s="327"/>
      <c r="F35" s="327"/>
      <c r="G35" s="327"/>
      <c r="H35" s="327"/>
      <c r="I35" s="327"/>
      <c r="J35" s="169"/>
      <c r="K35" s="169"/>
      <c r="L35" s="169"/>
      <c r="M35" s="325" t="s">
        <v>2</v>
      </c>
      <c r="N35" s="325"/>
      <c r="O35" s="325"/>
      <c r="P35" s="325" t="s">
        <v>3</v>
      </c>
      <c r="Q35" s="325"/>
      <c r="R35" s="325"/>
      <c r="S35" s="325" t="s">
        <v>4</v>
      </c>
      <c r="T35" s="325"/>
      <c r="U35" s="325"/>
      <c r="V35" s="127"/>
      <c r="X35" s="128"/>
      <c r="Y35" s="127"/>
    </row>
    <row r="36" spans="1:26" s="124" customFormat="1" ht="12.75" customHeight="1">
      <c r="B36" s="328" t="s">
        <v>12</v>
      </c>
      <c r="C36" s="330" t="s">
        <v>13</v>
      </c>
      <c r="D36" s="130"/>
      <c r="E36" s="131"/>
      <c r="F36" s="132"/>
      <c r="G36" s="133"/>
      <c r="H36" s="134">
        <v>1</v>
      </c>
      <c r="I36" s="135"/>
      <c r="J36" s="332">
        <v>1</v>
      </c>
      <c r="K36" s="333"/>
      <c r="L36" s="334"/>
      <c r="M36" s="338" t="s">
        <v>52</v>
      </c>
      <c r="N36" s="339"/>
      <c r="O36" s="339"/>
      <c r="P36" s="342">
        <v>9</v>
      </c>
      <c r="Q36" s="343"/>
      <c r="R36" s="344"/>
      <c r="S36" s="127"/>
      <c r="U36" s="128"/>
      <c r="V36" s="127"/>
    </row>
    <row r="37" spans="1:26" s="124" customFormat="1" ht="12.75" customHeight="1">
      <c r="B37" s="329"/>
      <c r="C37" s="331"/>
      <c r="D37" s="136"/>
      <c r="E37" s="137"/>
      <c r="F37" s="138"/>
      <c r="G37" s="139">
        <v>3</v>
      </c>
      <c r="H37" s="140" t="s">
        <v>7</v>
      </c>
      <c r="I37" s="141">
        <v>0</v>
      </c>
      <c r="J37" s="335"/>
      <c r="K37" s="336"/>
      <c r="L37" s="337"/>
      <c r="M37" s="340"/>
      <c r="N37" s="341"/>
      <c r="O37" s="341"/>
      <c r="P37" s="345"/>
      <c r="Q37" s="346"/>
      <c r="R37" s="347"/>
      <c r="S37" s="127"/>
      <c r="U37" s="128"/>
      <c r="V37" s="127"/>
    </row>
    <row r="38" spans="1:26" s="124" customFormat="1" ht="12.75" customHeight="1">
      <c r="B38" s="328" t="s">
        <v>29</v>
      </c>
      <c r="C38" s="330" t="s">
        <v>25</v>
      </c>
      <c r="D38" s="142"/>
      <c r="E38" s="143">
        <v>0</v>
      </c>
      <c r="F38" s="144"/>
      <c r="G38" s="145"/>
      <c r="H38" s="146"/>
      <c r="I38" s="147"/>
      <c r="J38" s="332">
        <v>0</v>
      </c>
      <c r="K38" s="333"/>
      <c r="L38" s="334"/>
      <c r="M38" s="348" t="s">
        <v>53</v>
      </c>
      <c r="N38" s="349"/>
      <c r="O38" s="349"/>
      <c r="P38" s="342">
        <v>10</v>
      </c>
      <c r="Q38" s="343"/>
      <c r="R38" s="344"/>
      <c r="S38" s="148"/>
      <c r="T38" s="148"/>
      <c r="U38" s="148"/>
      <c r="V38" s="127"/>
    </row>
    <row r="39" spans="1:26" s="124" customFormat="1" ht="12" customHeight="1">
      <c r="B39" s="329"/>
      <c r="C39" s="331"/>
      <c r="D39" s="149">
        <v>0</v>
      </c>
      <c r="E39" s="150" t="s">
        <v>7</v>
      </c>
      <c r="F39" s="151">
        <v>3</v>
      </c>
      <c r="G39" s="145"/>
      <c r="H39" s="146"/>
      <c r="I39" s="147"/>
      <c r="J39" s="335"/>
      <c r="K39" s="336"/>
      <c r="L39" s="337"/>
      <c r="M39" s="340"/>
      <c r="N39" s="341"/>
      <c r="O39" s="341"/>
      <c r="P39" s="345"/>
      <c r="Q39" s="346"/>
      <c r="R39" s="347"/>
      <c r="S39" s="148"/>
      <c r="T39" s="148"/>
      <c r="U39" s="148"/>
      <c r="V39" s="127" t="s">
        <v>50</v>
      </c>
    </row>
    <row r="40" spans="1:26" s="156" customFormat="1" ht="11.25" customHeight="1">
      <c r="B40" s="163"/>
      <c r="C40" s="164"/>
      <c r="D40" s="165"/>
      <c r="E40" s="152"/>
      <c r="F40" s="152"/>
      <c r="G40" s="165"/>
      <c r="H40" s="152"/>
      <c r="I40" s="152"/>
      <c r="J40" s="152"/>
      <c r="K40" s="152"/>
      <c r="L40" s="152"/>
      <c r="M40" s="166"/>
      <c r="N40" s="166"/>
      <c r="O40" s="166"/>
      <c r="P40" s="167"/>
      <c r="Q40" s="167"/>
      <c r="R40" s="167"/>
      <c r="S40" s="168"/>
      <c r="T40" s="168"/>
      <c r="U40" s="168"/>
    </row>
    <row r="41" spans="1:26" s="124" customFormat="1" ht="12.75" customHeight="1">
      <c r="C41" s="326" t="s">
        <v>49</v>
      </c>
      <c r="D41" s="327"/>
      <c r="E41" s="327"/>
      <c r="F41" s="327"/>
      <c r="G41" s="327"/>
      <c r="H41" s="327"/>
      <c r="I41" s="327"/>
      <c r="J41" s="169"/>
      <c r="K41" s="169"/>
      <c r="L41" s="169"/>
      <c r="M41" s="325" t="s">
        <v>2</v>
      </c>
      <c r="N41" s="325"/>
      <c r="O41" s="325"/>
      <c r="P41" s="325" t="s">
        <v>3</v>
      </c>
      <c r="Q41" s="325"/>
      <c r="R41" s="325"/>
      <c r="S41" s="325" t="s">
        <v>4</v>
      </c>
      <c r="T41" s="325"/>
      <c r="U41" s="325"/>
      <c r="V41" s="127"/>
      <c r="X41" s="128"/>
      <c r="Y41" s="127"/>
    </row>
    <row r="42" spans="1:26" s="124" customFormat="1" ht="12.75" customHeight="1">
      <c r="B42" s="328" t="s">
        <v>29</v>
      </c>
      <c r="C42" s="330" t="s">
        <v>18</v>
      </c>
      <c r="D42" s="130"/>
      <c r="E42" s="131"/>
      <c r="F42" s="132"/>
      <c r="G42" s="133"/>
      <c r="H42" s="134">
        <v>1</v>
      </c>
      <c r="I42" s="135"/>
      <c r="J42" s="332">
        <v>1</v>
      </c>
      <c r="K42" s="333"/>
      <c r="L42" s="334"/>
      <c r="M42" s="338" t="s">
        <v>44</v>
      </c>
      <c r="N42" s="339"/>
      <c r="O42" s="339"/>
      <c r="P42" s="342">
        <v>11</v>
      </c>
      <c r="Q42" s="343"/>
      <c r="R42" s="344"/>
      <c r="S42" s="127"/>
      <c r="U42" s="128"/>
      <c r="V42" s="127"/>
    </row>
    <row r="43" spans="1:26" s="124" customFormat="1" ht="12.75" customHeight="1">
      <c r="B43" s="329"/>
      <c r="C43" s="331"/>
      <c r="D43" s="136"/>
      <c r="E43" s="137"/>
      <c r="F43" s="138"/>
      <c r="G43" s="139">
        <v>3</v>
      </c>
      <c r="H43" s="140" t="s">
        <v>7</v>
      </c>
      <c r="I43" s="141">
        <v>0</v>
      </c>
      <c r="J43" s="335"/>
      <c r="K43" s="336"/>
      <c r="L43" s="337"/>
      <c r="M43" s="340"/>
      <c r="N43" s="341"/>
      <c r="O43" s="341"/>
      <c r="P43" s="345"/>
      <c r="Q43" s="346"/>
      <c r="R43" s="347"/>
      <c r="S43" s="127"/>
      <c r="U43" s="128"/>
      <c r="V43" s="127"/>
    </row>
    <row r="44" spans="1:26" s="124" customFormat="1" ht="12.75" customHeight="1">
      <c r="B44" s="362" t="s">
        <v>17</v>
      </c>
      <c r="C44" s="330" t="s">
        <v>23</v>
      </c>
      <c r="D44" s="142"/>
      <c r="E44" s="143">
        <v>0</v>
      </c>
      <c r="F44" s="144"/>
      <c r="G44" s="145"/>
      <c r="H44" s="146"/>
      <c r="I44" s="147"/>
      <c r="J44" s="332">
        <v>0</v>
      </c>
      <c r="K44" s="333"/>
      <c r="L44" s="334"/>
      <c r="M44" s="348" t="s">
        <v>45</v>
      </c>
      <c r="N44" s="349"/>
      <c r="O44" s="349"/>
      <c r="P44" s="342">
        <v>12</v>
      </c>
      <c r="Q44" s="343"/>
      <c r="R44" s="344"/>
      <c r="S44" s="148"/>
      <c r="T44" s="148"/>
      <c r="U44" s="148"/>
      <c r="V44" s="127"/>
    </row>
    <row r="45" spans="1:26" s="124" customFormat="1" ht="12" customHeight="1">
      <c r="B45" s="310"/>
      <c r="C45" s="331"/>
      <c r="D45" s="149">
        <v>0</v>
      </c>
      <c r="E45" s="150" t="s">
        <v>7</v>
      </c>
      <c r="F45" s="151">
        <v>3</v>
      </c>
      <c r="G45" s="145"/>
      <c r="H45" s="146"/>
      <c r="I45" s="147"/>
      <c r="J45" s="335"/>
      <c r="K45" s="336"/>
      <c r="L45" s="337"/>
      <c r="M45" s="340"/>
      <c r="N45" s="341"/>
      <c r="O45" s="341"/>
      <c r="P45" s="345"/>
      <c r="Q45" s="346"/>
      <c r="R45" s="347"/>
      <c r="S45" s="148"/>
      <c r="T45" s="148"/>
      <c r="U45" s="148"/>
      <c r="V45" s="127"/>
    </row>
    <row r="47" spans="1:26" s="148" customFormat="1">
      <c r="A47" s="170"/>
      <c r="B47" s="170"/>
      <c r="C47" s="170"/>
      <c r="D47" s="170"/>
      <c r="E47" s="171"/>
      <c r="F47" s="172"/>
      <c r="G47" s="173"/>
      <c r="H47" s="171"/>
      <c r="I47" s="170"/>
      <c r="J47" s="170"/>
      <c r="K47" s="170"/>
      <c r="L47" s="170"/>
      <c r="M47" s="173"/>
      <c r="N47" s="171"/>
      <c r="O47" s="170"/>
      <c r="P47" s="173"/>
      <c r="Q47" s="173"/>
      <c r="R47" s="173"/>
      <c r="S47" s="173"/>
      <c r="T47" s="170"/>
      <c r="U47" s="170"/>
      <c r="V47" s="170"/>
      <c r="W47" s="170"/>
      <c r="X47" s="170"/>
      <c r="Y47" s="170"/>
      <c r="Z47" s="170"/>
    </row>
    <row r="48" spans="1:26" s="148" customFormat="1">
      <c r="A48" s="170"/>
      <c r="B48" s="170"/>
      <c r="C48" s="170" t="s">
        <v>50</v>
      </c>
      <c r="D48" s="170"/>
      <c r="E48" s="171"/>
      <c r="F48" s="172"/>
      <c r="G48" s="173"/>
      <c r="H48" s="171"/>
      <c r="I48" s="170"/>
      <c r="J48" s="170"/>
      <c r="K48" s="170"/>
      <c r="L48" s="170"/>
      <c r="M48" s="173"/>
      <c r="N48" s="171"/>
      <c r="O48" s="170"/>
      <c r="P48" s="173"/>
      <c r="Q48" s="173"/>
      <c r="R48" s="173"/>
      <c r="S48" s="173"/>
      <c r="T48" s="170"/>
      <c r="U48" s="170"/>
      <c r="V48" s="170"/>
      <c r="W48" s="170"/>
      <c r="X48" s="170"/>
      <c r="Y48" s="170"/>
      <c r="Z48" s="170"/>
    </row>
    <row r="49" spans="1:26" s="148" customFormat="1">
      <c r="A49" s="170"/>
      <c r="B49" s="170"/>
      <c r="C49" s="170"/>
      <c r="D49" s="170"/>
      <c r="E49" s="171"/>
      <c r="F49" s="172"/>
      <c r="G49" s="173"/>
      <c r="H49" s="171"/>
      <c r="I49" s="170"/>
      <c r="J49" s="170"/>
      <c r="K49" s="170"/>
      <c r="L49" s="170"/>
      <c r="M49" s="173"/>
      <c r="N49" s="171"/>
      <c r="O49" s="170"/>
      <c r="P49" s="173"/>
      <c r="Q49" s="173"/>
      <c r="R49" s="173"/>
      <c r="S49" s="173"/>
      <c r="T49" s="170"/>
      <c r="U49" s="170"/>
      <c r="V49" s="170"/>
      <c r="W49" s="170"/>
      <c r="X49" s="170"/>
      <c r="Y49" s="170"/>
      <c r="Z49" s="170"/>
    </row>
    <row r="50" spans="1:26" s="148" customFormat="1">
      <c r="A50" s="170"/>
      <c r="B50" s="170"/>
      <c r="C50" s="170"/>
      <c r="D50" s="170"/>
      <c r="E50" s="171"/>
      <c r="F50" s="172"/>
      <c r="G50" s="173"/>
      <c r="H50" s="171"/>
      <c r="I50" s="170"/>
      <c r="J50" s="170"/>
      <c r="K50" s="170"/>
      <c r="L50" s="170"/>
      <c r="M50" s="173"/>
      <c r="N50" s="171"/>
      <c r="O50" s="170"/>
      <c r="P50" s="173"/>
      <c r="Q50" s="173"/>
      <c r="R50" s="173"/>
      <c r="S50" s="173"/>
      <c r="T50" s="170"/>
      <c r="U50" s="170"/>
      <c r="V50" s="170"/>
      <c r="W50" s="170"/>
      <c r="X50" s="170"/>
      <c r="Y50" s="170"/>
      <c r="Z50" s="170"/>
    </row>
    <row r="51" spans="1:26" s="148" customFormat="1">
      <c r="A51" s="170"/>
      <c r="B51" s="170" t="s">
        <v>39</v>
      </c>
      <c r="C51" s="174"/>
      <c r="D51" s="170"/>
      <c r="E51" s="171"/>
      <c r="F51" s="172"/>
      <c r="G51" s="173"/>
      <c r="H51" s="171"/>
      <c r="I51" s="170"/>
      <c r="J51" s="170"/>
      <c r="K51" s="170"/>
      <c r="L51" s="170"/>
      <c r="M51" s="173"/>
      <c r="N51" s="171"/>
      <c r="O51" s="170"/>
      <c r="P51" s="173"/>
      <c r="Q51" s="173"/>
      <c r="R51" s="173"/>
      <c r="S51" s="173"/>
      <c r="T51" s="170"/>
      <c r="U51" s="170"/>
      <c r="V51" s="170"/>
      <c r="W51" s="170"/>
      <c r="X51" s="170"/>
      <c r="Y51" s="170"/>
      <c r="Z51" s="170"/>
    </row>
  </sheetData>
  <mergeCells count="111">
    <mergeCell ref="V21:V22"/>
    <mergeCell ref="V23:V24"/>
    <mergeCell ref="V25:V26"/>
    <mergeCell ref="B25:B26"/>
    <mergeCell ref="C25:C26"/>
    <mergeCell ref="M25:O26"/>
    <mergeCell ref="P25:R26"/>
    <mergeCell ref="S25:U26"/>
    <mergeCell ref="B23:B24"/>
    <mergeCell ref="C23:C24"/>
    <mergeCell ref="M23:O24"/>
    <mergeCell ref="P23:R24"/>
    <mergeCell ref="S23:U24"/>
    <mergeCell ref="D20:X20"/>
    <mergeCell ref="B21:B22"/>
    <mergeCell ref="C21:C22"/>
    <mergeCell ref="M21:O22"/>
    <mergeCell ref="P21:R22"/>
    <mergeCell ref="S21:U22"/>
    <mergeCell ref="B44:B45"/>
    <mergeCell ref="C44:C45"/>
    <mergeCell ref="P44:R45"/>
    <mergeCell ref="M41:O41"/>
    <mergeCell ref="P41:R41"/>
    <mergeCell ref="J42:L43"/>
    <mergeCell ref="M42:O43"/>
    <mergeCell ref="J44:L45"/>
    <mergeCell ref="M44:O45"/>
    <mergeCell ref="C41:I41"/>
    <mergeCell ref="S41:U41"/>
    <mergeCell ref="B42:B43"/>
    <mergeCell ref="C42:C43"/>
    <mergeCell ref="P42:R43"/>
    <mergeCell ref="B38:B39"/>
    <mergeCell ref="C38:C39"/>
    <mergeCell ref="J38:L39"/>
    <mergeCell ref="M38:O39"/>
    <mergeCell ref="P38:R39"/>
    <mergeCell ref="B36:B37"/>
    <mergeCell ref="C36:C37"/>
    <mergeCell ref="J36:L37"/>
    <mergeCell ref="M36:O37"/>
    <mergeCell ref="P36:R37"/>
    <mergeCell ref="C35:I35"/>
    <mergeCell ref="M35:O35"/>
    <mergeCell ref="P35:R35"/>
    <mergeCell ref="S35:U35"/>
    <mergeCell ref="C29:I29"/>
    <mergeCell ref="M29:O29"/>
    <mergeCell ref="P29:R29"/>
    <mergeCell ref="S29:U29"/>
    <mergeCell ref="B30:B31"/>
    <mergeCell ref="C30:C31"/>
    <mergeCell ref="J30:L31"/>
    <mergeCell ref="M30:O31"/>
    <mergeCell ref="P30:R31"/>
    <mergeCell ref="B32:B33"/>
    <mergeCell ref="C32:C33"/>
    <mergeCell ref="J32:L33"/>
    <mergeCell ref="M32:O33"/>
    <mergeCell ref="P32:R33"/>
    <mergeCell ref="W6:Y6"/>
    <mergeCell ref="A7:A8"/>
    <mergeCell ref="B7:B8"/>
    <mergeCell ref="C7:C8"/>
    <mergeCell ref="V7:V8"/>
    <mergeCell ref="W7:W8"/>
    <mergeCell ref="X7:X8"/>
    <mergeCell ref="Y7:Y8"/>
    <mergeCell ref="C2:R2"/>
    <mergeCell ref="X11:X12"/>
    <mergeCell ref="Y11:Y12"/>
    <mergeCell ref="Z11:Z12"/>
    <mergeCell ref="Z7:Z8"/>
    <mergeCell ref="A9:A10"/>
    <mergeCell ref="B9:B10"/>
    <mergeCell ref="C9:C10"/>
    <mergeCell ref="V9:V10"/>
    <mergeCell ref="W9:W10"/>
    <mergeCell ref="X9:X10"/>
    <mergeCell ref="Y9:Y10"/>
    <mergeCell ref="Z9:Z10"/>
    <mergeCell ref="A11:A12"/>
    <mergeCell ref="B11:B12"/>
    <mergeCell ref="C11:C12"/>
    <mergeCell ref="V11:V12"/>
    <mergeCell ref="W11:W12"/>
    <mergeCell ref="A17:A18"/>
    <mergeCell ref="B17:B18"/>
    <mergeCell ref="C17:C18"/>
    <mergeCell ref="V17:V18"/>
    <mergeCell ref="W17:W18"/>
    <mergeCell ref="X17:X18"/>
    <mergeCell ref="Y17:Y18"/>
    <mergeCell ref="Z17:Z18"/>
    <mergeCell ref="Y13:Y14"/>
    <mergeCell ref="Z13:Z14"/>
    <mergeCell ref="A15:A16"/>
    <mergeCell ref="B15:B16"/>
    <mergeCell ref="C15:C16"/>
    <mergeCell ref="V15:V16"/>
    <mergeCell ref="W15:W16"/>
    <mergeCell ref="X15:X16"/>
    <mergeCell ref="Y15:Y16"/>
    <mergeCell ref="A13:A14"/>
    <mergeCell ref="B13:B14"/>
    <mergeCell ref="C13:C14"/>
    <mergeCell ref="V13:V14"/>
    <mergeCell ref="W13:W14"/>
    <mergeCell ref="X13:X14"/>
    <mergeCell ref="Z15:Z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AD12" sqref="AD12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85546875" style="1" customWidth="1"/>
    <col min="5" max="5" width="1.85546875" style="2" customWidth="1"/>
    <col min="6" max="6" width="2.85546875" style="3" customWidth="1"/>
    <col min="7" max="7" width="2.85546875" style="1" customWidth="1"/>
    <col min="8" max="8" width="1.85546875" customWidth="1"/>
    <col min="9" max="9" width="2.85546875" style="3" customWidth="1"/>
    <col min="10" max="10" width="2.85546875" style="1" customWidth="1"/>
    <col min="11" max="11" width="1.85546875" customWidth="1"/>
    <col min="12" max="12" width="2.85546875" style="3" customWidth="1"/>
    <col min="13" max="13" width="2.85546875" style="1" customWidth="1"/>
    <col min="14" max="14" width="1.85546875" customWidth="1"/>
    <col min="15" max="16" width="2.85546875" style="3" customWidth="1"/>
    <col min="17" max="17" width="1.85546875" style="3" customWidth="1"/>
    <col min="18" max="19" width="2.85546875" style="3" customWidth="1"/>
    <col min="20" max="20" width="1.85546875" style="3" customWidth="1"/>
    <col min="21" max="21" width="2.8554687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24" customFormat="1" ht="15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8" ht="15" customHeight="1">
      <c r="C2" s="374" t="s">
        <v>57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/>
      <c r="T2"/>
      <c r="U2"/>
    </row>
    <row r="3" spans="1:28" ht="15" customHeight="1">
      <c r="A3" s="4"/>
      <c r="B3" s="4"/>
      <c r="C3" s="126" t="s">
        <v>36</v>
      </c>
      <c r="D3" s="4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ht="15" customHeight="1">
      <c r="A4" s="4"/>
      <c r="B4" s="4"/>
      <c r="C4" s="4"/>
      <c r="D4" s="4"/>
      <c r="E4" s="129" t="s">
        <v>37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323" t="s">
        <v>3</v>
      </c>
      <c r="X5" s="323"/>
      <c r="Y5" s="323"/>
      <c r="Z5" s="6" t="s">
        <v>4</v>
      </c>
    </row>
    <row r="6" spans="1:28" ht="12.75" customHeight="1">
      <c r="A6" s="11"/>
      <c r="B6" s="362" t="s">
        <v>28</v>
      </c>
      <c r="C6" s="311" t="s">
        <v>6</v>
      </c>
      <c r="D6" s="12"/>
      <c r="E6" s="13"/>
      <c r="F6" s="14"/>
      <c r="G6" s="15"/>
      <c r="H6" s="16">
        <v>0</v>
      </c>
      <c r="I6" s="15"/>
      <c r="J6" s="17"/>
      <c r="K6" s="18">
        <v>1</v>
      </c>
      <c r="L6" s="19"/>
      <c r="M6" s="20"/>
      <c r="N6" s="18">
        <v>1</v>
      </c>
      <c r="O6" s="21"/>
      <c r="P6" s="20"/>
      <c r="Q6" s="18">
        <v>1</v>
      </c>
      <c r="R6" s="21"/>
      <c r="S6" s="38"/>
      <c r="T6" s="16">
        <v>0</v>
      </c>
      <c r="U6" s="39"/>
      <c r="V6" s="365">
        <f>SUM(E6+H6+K6+N6+Q6+T6)</f>
        <v>3</v>
      </c>
      <c r="W6" s="367">
        <f>SUM(D7+G7+J7+M7+P7+S7)</f>
        <v>11</v>
      </c>
      <c r="X6" s="367" t="s">
        <v>7</v>
      </c>
      <c r="Y6" s="369">
        <f>SUM(F7+I7+L7+O7+R7+U7)</f>
        <v>9</v>
      </c>
      <c r="Z6" s="319" t="s">
        <v>16</v>
      </c>
    </row>
    <row r="7" spans="1:28" ht="12.75" customHeight="1">
      <c r="A7" s="22">
        <v>1</v>
      </c>
      <c r="B7" s="310"/>
      <c r="C7" s="312"/>
      <c r="D7" s="23"/>
      <c r="E7" s="24"/>
      <c r="F7" s="25"/>
      <c r="G7" s="26">
        <v>2</v>
      </c>
      <c r="H7" s="27"/>
      <c r="I7" s="28">
        <v>3</v>
      </c>
      <c r="J7" s="29">
        <v>3</v>
      </c>
      <c r="K7" s="30"/>
      <c r="L7" s="31">
        <v>1</v>
      </c>
      <c r="M7" s="29">
        <v>3</v>
      </c>
      <c r="N7" s="32"/>
      <c r="O7" s="31">
        <v>2</v>
      </c>
      <c r="P7" s="29">
        <v>3</v>
      </c>
      <c r="Q7" s="32"/>
      <c r="R7" s="31">
        <v>0</v>
      </c>
      <c r="S7" s="47">
        <v>0</v>
      </c>
      <c r="T7" s="28"/>
      <c r="U7" s="48">
        <v>3</v>
      </c>
      <c r="V7" s="366"/>
      <c r="W7" s="368"/>
      <c r="X7" s="368"/>
      <c r="Y7" s="370"/>
      <c r="Z7" s="320"/>
      <c r="AB7" s="33"/>
    </row>
    <row r="8" spans="1:28" ht="12.75" customHeight="1">
      <c r="A8" s="34"/>
      <c r="B8" s="309" t="s">
        <v>12</v>
      </c>
      <c r="C8" s="311" t="s">
        <v>10</v>
      </c>
      <c r="D8" s="17"/>
      <c r="E8" s="18">
        <v>1</v>
      </c>
      <c r="F8" s="19"/>
      <c r="G8" s="35"/>
      <c r="H8" s="36"/>
      <c r="I8" s="37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38"/>
      <c r="T8" s="16">
        <v>0</v>
      </c>
      <c r="U8" s="39"/>
      <c r="V8" s="365">
        <f>SUM(E8+H8+K8+N8+Q8+T8)</f>
        <v>4</v>
      </c>
      <c r="W8" s="367">
        <f>SUM(D9+G9+J9+M9+P9+S9)</f>
        <v>14</v>
      </c>
      <c r="X8" s="367" t="s">
        <v>7</v>
      </c>
      <c r="Y8" s="369">
        <f>SUM(F9+I9+L9+O9+R9+U9)</f>
        <v>6</v>
      </c>
      <c r="Z8" s="319" t="s">
        <v>8</v>
      </c>
    </row>
    <row r="9" spans="1:28" ht="12.75" customHeight="1">
      <c r="A9" s="22">
        <v>2</v>
      </c>
      <c r="B9" s="310"/>
      <c r="C9" s="312"/>
      <c r="D9" s="17">
        <v>3</v>
      </c>
      <c r="E9" s="30"/>
      <c r="F9" s="19">
        <v>2</v>
      </c>
      <c r="G9" s="35"/>
      <c r="H9" s="24"/>
      <c r="I9" s="37"/>
      <c r="J9" s="17">
        <v>3</v>
      </c>
      <c r="K9" s="18"/>
      <c r="L9" s="19">
        <v>0</v>
      </c>
      <c r="M9" s="17">
        <v>3</v>
      </c>
      <c r="N9" s="18"/>
      <c r="O9" s="19">
        <v>1</v>
      </c>
      <c r="P9" s="17">
        <v>3</v>
      </c>
      <c r="Q9" s="32"/>
      <c r="R9" s="19">
        <v>0</v>
      </c>
      <c r="S9" s="47">
        <v>2</v>
      </c>
      <c r="T9" s="28"/>
      <c r="U9" s="48">
        <v>3</v>
      </c>
      <c r="V9" s="366"/>
      <c r="W9" s="368"/>
      <c r="X9" s="368"/>
      <c r="Y9" s="370"/>
      <c r="Z9" s="320"/>
    </row>
    <row r="10" spans="1:28" ht="12.75" customHeight="1">
      <c r="A10" s="34"/>
      <c r="B10" s="309" t="s">
        <v>12</v>
      </c>
      <c r="C10" s="321" t="s">
        <v>13</v>
      </c>
      <c r="D10" s="38"/>
      <c r="E10" s="16">
        <v>0</v>
      </c>
      <c r="F10" s="39"/>
      <c r="G10" s="40"/>
      <c r="H10" s="16">
        <v>0</v>
      </c>
      <c r="I10" s="41"/>
      <c r="J10" s="12"/>
      <c r="K10" s="42"/>
      <c r="L10" s="43"/>
      <c r="M10" s="38"/>
      <c r="N10" s="44">
        <v>0</v>
      </c>
      <c r="O10" s="39"/>
      <c r="P10" s="20"/>
      <c r="Q10" s="18">
        <v>1</v>
      </c>
      <c r="R10" s="21"/>
      <c r="S10" s="45"/>
      <c r="T10" s="16">
        <v>0</v>
      </c>
      <c r="U10" s="46"/>
      <c r="V10" s="365">
        <f>SUM(E10+H10+K10+N10+Q10+T10)</f>
        <v>1</v>
      </c>
      <c r="W10" s="367">
        <f>SUM(D11+G11+J11+M11+P11+S11)</f>
        <v>6</v>
      </c>
      <c r="X10" s="367" t="s">
        <v>7</v>
      </c>
      <c r="Y10" s="369">
        <f>SUM(F11+I11+L11+O11+R11+U11)</f>
        <v>12</v>
      </c>
      <c r="Z10" s="372" t="s">
        <v>14</v>
      </c>
    </row>
    <row r="11" spans="1:28" ht="12.75" customHeight="1">
      <c r="A11" s="22">
        <v>3</v>
      </c>
      <c r="B11" s="310"/>
      <c r="C11" s="371"/>
      <c r="D11" s="47">
        <v>1</v>
      </c>
      <c r="E11" s="27"/>
      <c r="F11" s="48">
        <v>3</v>
      </c>
      <c r="G11" s="26">
        <v>0</v>
      </c>
      <c r="H11" s="27"/>
      <c r="I11" s="28">
        <v>3</v>
      </c>
      <c r="J11" s="23"/>
      <c r="K11" s="24"/>
      <c r="L11" s="25"/>
      <c r="M11" s="47">
        <v>2</v>
      </c>
      <c r="N11" s="27"/>
      <c r="O11" s="48">
        <v>3</v>
      </c>
      <c r="P11" s="29">
        <v>3</v>
      </c>
      <c r="Q11" s="32"/>
      <c r="R11" s="31">
        <v>0</v>
      </c>
      <c r="S11" s="45">
        <v>0</v>
      </c>
      <c r="T11" s="49"/>
      <c r="U11" s="46">
        <v>3</v>
      </c>
      <c r="V11" s="366"/>
      <c r="W11" s="368"/>
      <c r="X11" s="368"/>
      <c r="Y11" s="370"/>
      <c r="Z11" s="373"/>
    </row>
    <row r="12" spans="1:28" ht="12.75" customHeight="1">
      <c r="A12" s="34"/>
      <c r="B12" s="309" t="s">
        <v>29</v>
      </c>
      <c r="C12" s="321" t="s">
        <v>15</v>
      </c>
      <c r="D12" s="38"/>
      <c r="E12" s="44">
        <v>0</v>
      </c>
      <c r="F12" s="39"/>
      <c r="G12" s="50"/>
      <c r="H12" s="16">
        <v>0</v>
      </c>
      <c r="I12" s="51"/>
      <c r="J12" s="17"/>
      <c r="K12" s="18">
        <v>1</v>
      </c>
      <c r="L12" s="19"/>
      <c r="M12" s="35"/>
      <c r="N12" s="36"/>
      <c r="O12" s="37"/>
      <c r="P12" s="52"/>
      <c r="Q12" s="18">
        <v>1</v>
      </c>
      <c r="R12" s="53"/>
      <c r="S12" s="38"/>
      <c r="T12" s="44">
        <v>0</v>
      </c>
      <c r="U12" s="39"/>
      <c r="V12" s="365">
        <f>SUM(E12+H12+K12+N12+Q12+T12)</f>
        <v>2</v>
      </c>
      <c r="W12" s="367">
        <f>SUM(D13+G13+J13+M13+P13+S13)</f>
        <v>10</v>
      </c>
      <c r="X12" s="367" t="s">
        <v>7</v>
      </c>
      <c r="Y12" s="369">
        <f>SUM(F13+I13+L13+O13+R13+U13)</f>
        <v>11</v>
      </c>
      <c r="Z12" s="372" t="s">
        <v>14</v>
      </c>
    </row>
    <row r="13" spans="1:28" ht="12.75" customHeight="1">
      <c r="A13" s="22">
        <v>4</v>
      </c>
      <c r="B13" s="310"/>
      <c r="C13" s="322"/>
      <c r="D13" s="47">
        <v>2</v>
      </c>
      <c r="E13" s="27"/>
      <c r="F13" s="48">
        <v>3</v>
      </c>
      <c r="G13" s="50">
        <v>1</v>
      </c>
      <c r="H13" s="27"/>
      <c r="I13" s="51">
        <v>3</v>
      </c>
      <c r="J13" s="17">
        <v>3</v>
      </c>
      <c r="K13" s="30"/>
      <c r="L13" s="19">
        <v>2</v>
      </c>
      <c r="M13" s="35"/>
      <c r="N13" s="24"/>
      <c r="O13" s="37"/>
      <c r="P13" s="52">
        <v>3</v>
      </c>
      <c r="Q13" s="55"/>
      <c r="R13" s="53">
        <v>0</v>
      </c>
      <c r="S13" s="47">
        <v>1</v>
      </c>
      <c r="T13" s="27"/>
      <c r="U13" s="48">
        <v>3</v>
      </c>
      <c r="V13" s="366"/>
      <c r="W13" s="368"/>
      <c r="X13" s="368"/>
      <c r="Y13" s="370"/>
      <c r="Z13" s="373"/>
    </row>
    <row r="14" spans="1:28" ht="12.75" customHeight="1">
      <c r="A14" s="34"/>
      <c r="B14" s="309" t="s">
        <v>29</v>
      </c>
      <c r="C14" s="311" t="s">
        <v>18</v>
      </c>
      <c r="D14" s="40"/>
      <c r="E14" s="16">
        <v>0</v>
      </c>
      <c r="F14" s="41"/>
      <c r="G14" s="38"/>
      <c r="H14" s="44">
        <v>0</v>
      </c>
      <c r="I14" s="39"/>
      <c r="J14" s="38"/>
      <c r="K14" s="16">
        <v>0</v>
      </c>
      <c r="L14" s="39"/>
      <c r="M14" s="56"/>
      <c r="N14" s="16">
        <v>0</v>
      </c>
      <c r="O14" s="57"/>
      <c r="P14" s="12"/>
      <c r="Q14" s="58"/>
      <c r="R14" s="43"/>
      <c r="S14" s="59"/>
      <c r="T14" s="16">
        <v>0</v>
      </c>
      <c r="U14" s="60"/>
      <c r="V14" s="365">
        <f>SUM(E14+H14+K14+N14+Q14+T14)</f>
        <v>0</v>
      </c>
      <c r="W14" s="367">
        <f>SUM(D15+G15+J15+M15+P15+S15)</f>
        <v>0</v>
      </c>
      <c r="X14" s="367" t="s">
        <v>7</v>
      </c>
      <c r="Y14" s="369">
        <f>SUM(F15+I15+L15+O15+R15+U15)</f>
        <v>15</v>
      </c>
      <c r="Z14" s="372" t="s">
        <v>19</v>
      </c>
    </row>
    <row r="15" spans="1:28" ht="12.75" customHeight="1">
      <c r="A15" s="22">
        <v>5</v>
      </c>
      <c r="B15" s="310"/>
      <c r="C15" s="312"/>
      <c r="D15" s="26">
        <v>0</v>
      </c>
      <c r="E15" s="27"/>
      <c r="F15" s="28">
        <v>3</v>
      </c>
      <c r="G15" s="47">
        <v>0</v>
      </c>
      <c r="H15" s="27"/>
      <c r="I15" s="48">
        <v>3</v>
      </c>
      <c r="J15" s="47">
        <v>0</v>
      </c>
      <c r="K15" s="27"/>
      <c r="L15" s="48">
        <v>3</v>
      </c>
      <c r="M15" s="61">
        <v>0</v>
      </c>
      <c r="N15" s="62"/>
      <c r="O15" s="63">
        <v>3</v>
      </c>
      <c r="P15" s="23"/>
      <c r="Q15" s="64"/>
      <c r="R15" s="25"/>
      <c r="S15" s="59">
        <v>0</v>
      </c>
      <c r="T15" s="65"/>
      <c r="U15" s="60">
        <v>3</v>
      </c>
      <c r="V15" s="366"/>
      <c r="W15" s="368"/>
      <c r="X15" s="368"/>
      <c r="Y15" s="370"/>
      <c r="Z15" s="373"/>
    </row>
    <row r="16" spans="1:28" ht="12.75" customHeight="1">
      <c r="A16" s="66"/>
      <c r="B16" s="309" t="s">
        <v>5</v>
      </c>
      <c r="C16" s="311" t="s">
        <v>20</v>
      </c>
      <c r="D16" s="20"/>
      <c r="E16" s="18">
        <v>1</v>
      </c>
      <c r="F16" s="21"/>
      <c r="G16" s="20"/>
      <c r="H16" s="18">
        <v>1</v>
      </c>
      <c r="I16" s="21"/>
      <c r="J16" s="67"/>
      <c r="K16" s="18">
        <v>1</v>
      </c>
      <c r="L16" s="68"/>
      <c r="M16" s="20"/>
      <c r="N16" s="18">
        <v>1</v>
      </c>
      <c r="O16" s="21"/>
      <c r="P16" s="69"/>
      <c r="Q16" s="18">
        <v>1</v>
      </c>
      <c r="R16" s="70"/>
      <c r="S16" s="12"/>
      <c r="T16" s="58"/>
      <c r="U16" s="43"/>
      <c r="V16" s="365">
        <f>SUM(E16+H16+K16+N16+Q16+T16)</f>
        <v>5</v>
      </c>
      <c r="W16" s="367">
        <f>SUM(D17+G17+J17+M17+P17+S17)</f>
        <v>15</v>
      </c>
      <c r="X16" s="367" t="s">
        <v>7</v>
      </c>
      <c r="Y16" s="369">
        <f>SUM(F17+I17+L17+O17+R17+U17)</f>
        <v>3</v>
      </c>
      <c r="Z16" s="319" t="s">
        <v>11</v>
      </c>
    </row>
    <row r="17" spans="1:26" ht="12.75" customHeight="1">
      <c r="A17" s="22">
        <v>6</v>
      </c>
      <c r="B17" s="310"/>
      <c r="C17" s="312"/>
      <c r="D17" s="29">
        <v>3</v>
      </c>
      <c r="E17" s="30"/>
      <c r="F17" s="31">
        <v>0</v>
      </c>
      <c r="G17" s="29">
        <v>3</v>
      </c>
      <c r="H17" s="30"/>
      <c r="I17" s="31">
        <v>2</v>
      </c>
      <c r="J17" s="71">
        <v>3</v>
      </c>
      <c r="K17" s="30"/>
      <c r="L17" s="32">
        <v>0</v>
      </c>
      <c r="M17" s="29">
        <v>3</v>
      </c>
      <c r="N17" s="30"/>
      <c r="O17" s="31">
        <v>1</v>
      </c>
      <c r="P17" s="72">
        <v>3</v>
      </c>
      <c r="Q17" s="73"/>
      <c r="R17" s="74">
        <v>0</v>
      </c>
      <c r="S17" s="23"/>
      <c r="T17" s="64"/>
      <c r="U17" s="25"/>
      <c r="V17" s="366"/>
      <c r="W17" s="368"/>
      <c r="X17" s="368"/>
      <c r="Y17" s="370"/>
      <c r="Z17" s="320"/>
    </row>
    <row r="18" spans="1:26" ht="13.5" customHeight="1">
      <c r="W18" s="75">
        <v>56</v>
      </c>
      <c r="X18" s="76"/>
      <c r="Y18" s="75">
        <v>56</v>
      </c>
    </row>
    <row r="19" spans="1:26" s="148" customFormat="1">
      <c r="A19" s="170"/>
      <c r="B19" s="170"/>
      <c r="C19" s="170"/>
      <c r="D19" s="170"/>
      <c r="E19" s="171"/>
      <c r="F19" s="172"/>
      <c r="G19" s="173"/>
      <c r="H19" s="171"/>
      <c r="I19" s="170"/>
      <c r="J19" s="170"/>
      <c r="K19" s="170"/>
      <c r="L19" s="170"/>
      <c r="M19" s="173"/>
      <c r="N19" s="171"/>
      <c r="O19" s="170"/>
      <c r="P19" s="173"/>
      <c r="Q19" s="173"/>
      <c r="R19" s="173"/>
      <c r="S19" s="173"/>
      <c r="T19" s="170"/>
      <c r="U19" s="170"/>
      <c r="V19" s="170"/>
      <c r="W19" s="170"/>
      <c r="X19" s="170"/>
      <c r="Y19" s="170"/>
      <c r="Z19" s="170"/>
    </row>
    <row r="20" spans="1:26" s="148" customFormat="1">
      <c r="A20" s="170"/>
      <c r="B20" s="170"/>
      <c r="C20" s="170" t="s">
        <v>50</v>
      </c>
      <c r="D20" s="170"/>
      <c r="E20" s="171"/>
      <c r="F20" s="172"/>
      <c r="G20" s="173"/>
      <c r="H20" s="171"/>
      <c r="I20" s="170"/>
      <c r="J20" s="170"/>
      <c r="K20" s="170"/>
      <c r="L20" s="170"/>
      <c r="M20" s="173"/>
      <c r="N20" s="171"/>
      <c r="O20" s="170"/>
      <c r="P20" s="173"/>
      <c r="Q20" s="173"/>
      <c r="R20" s="173"/>
      <c r="S20" s="173"/>
      <c r="T20" s="170"/>
      <c r="U20" s="170"/>
      <c r="V20" s="170"/>
      <c r="W20" s="170"/>
      <c r="X20" s="170"/>
      <c r="Y20" s="170"/>
      <c r="Z20" s="170"/>
    </row>
    <row r="21" spans="1:26" s="148" customFormat="1">
      <c r="A21" s="170"/>
      <c r="B21" s="170"/>
      <c r="C21" s="170"/>
      <c r="D21" s="170"/>
      <c r="E21" s="171"/>
      <c r="F21" s="172"/>
      <c r="G21" s="173"/>
      <c r="H21" s="171"/>
      <c r="I21" s="170"/>
      <c r="J21" s="170"/>
      <c r="K21" s="170"/>
      <c r="L21" s="170"/>
      <c r="M21" s="173"/>
      <c r="N21" s="171"/>
      <c r="O21" s="170"/>
      <c r="P21" s="173"/>
      <c r="Q21" s="173"/>
      <c r="R21" s="173"/>
      <c r="S21" s="173"/>
      <c r="T21" s="170"/>
      <c r="U21" s="170"/>
      <c r="V21" s="170"/>
      <c r="W21" s="170"/>
      <c r="X21" s="170"/>
      <c r="Y21" s="170"/>
      <c r="Z21" s="170"/>
    </row>
    <row r="22" spans="1:26" s="148" customFormat="1">
      <c r="A22" s="170"/>
      <c r="B22" s="170"/>
      <c r="C22" s="170"/>
      <c r="D22" s="170"/>
      <c r="E22" s="171"/>
      <c r="F22" s="172"/>
      <c r="G22" s="173"/>
      <c r="H22" s="171"/>
      <c r="I22" s="170"/>
      <c r="J22" s="170"/>
      <c r="K22" s="170"/>
      <c r="L22" s="170"/>
      <c r="M22" s="173"/>
      <c r="N22" s="171"/>
      <c r="O22" s="170"/>
      <c r="P22" s="173"/>
      <c r="Q22" s="173"/>
      <c r="R22" s="173"/>
      <c r="S22" s="173"/>
      <c r="T22" s="170"/>
      <c r="U22" s="170"/>
      <c r="V22" s="170"/>
      <c r="W22" s="170"/>
      <c r="X22" s="170"/>
      <c r="Y22" s="170"/>
      <c r="Z22" s="170"/>
    </row>
    <row r="23" spans="1:26" s="148" customFormat="1">
      <c r="A23" s="170"/>
      <c r="B23" s="170" t="s">
        <v>39</v>
      </c>
      <c r="C23" s="174"/>
      <c r="D23" s="170"/>
      <c r="E23" s="171"/>
      <c r="F23" s="172"/>
      <c r="G23" s="173"/>
      <c r="H23" s="171"/>
      <c r="I23" s="170"/>
      <c r="J23" s="170"/>
      <c r="K23" s="170"/>
      <c r="L23" s="170"/>
      <c r="M23" s="173"/>
      <c r="N23" s="171"/>
      <c r="O23" s="170"/>
      <c r="P23" s="173"/>
      <c r="Q23" s="173"/>
      <c r="R23" s="173"/>
      <c r="S23" s="173"/>
      <c r="T23" s="170"/>
      <c r="U23" s="170"/>
      <c r="V23" s="170"/>
      <c r="W23" s="170"/>
      <c r="X23" s="170"/>
      <c r="Y23" s="170"/>
      <c r="Z23" s="170"/>
    </row>
  </sheetData>
  <mergeCells count="44">
    <mergeCell ref="Z12:Z13"/>
    <mergeCell ref="B14:B15"/>
    <mergeCell ref="C14:C15"/>
    <mergeCell ref="V14:V15"/>
    <mergeCell ref="W14:W15"/>
    <mergeCell ref="X14:X15"/>
    <mergeCell ref="Y14:Y15"/>
    <mergeCell ref="Z14:Z15"/>
    <mergeCell ref="Z16:Z17"/>
    <mergeCell ref="B16:B17"/>
    <mergeCell ref="C16:C17"/>
    <mergeCell ref="V16:V17"/>
    <mergeCell ref="W16:W17"/>
    <mergeCell ref="X16:X17"/>
    <mergeCell ref="Y16:Y17"/>
    <mergeCell ref="C12:C13"/>
    <mergeCell ref="V12:V13"/>
    <mergeCell ref="W12:W13"/>
    <mergeCell ref="X12:X13"/>
    <mergeCell ref="C2:R2"/>
    <mergeCell ref="Y12:Y13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B12:B13"/>
    <mergeCell ref="Z6:Z7"/>
    <mergeCell ref="W5:Y5"/>
    <mergeCell ref="B6:B7"/>
    <mergeCell ref="C6:C7"/>
    <mergeCell ref="V6:V7"/>
    <mergeCell ref="W6:W7"/>
    <mergeCell ref="X6:X7"/>
    <mergeCell ref="Y6:Y7"/>
  </mergeCells>
  <pageMargins left="0.17" right="0.17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workbookViewId="0">
      <selection activeCell="AD17" sqref="AD17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85546875" style="1" customWidth="1"/>
    <col min="5" max="5" width="1.85546875" style="2" customWidth="1"/>
    <col min="6" max="6" width="2.85546875" style="3" customWidth="1"/>
    <col min="7" max="7" width="2.85546875" style="1" customWidth="1"/>
    <col min="8" max="8" width="1.85546875" customWidth="1"/>
    <col min="9" max="9" width="2.85546875" style="3" customWidth="1"/>
    <col min="10" max="10" width="2.85546875" style="1" customWidth="1"/>
    <col min="11" max="11" width="1.85546875" customWidth="1"/>
    <col min="12" max="12" width="2.85546875" style="3" customWidth="1"/>
    <col min="13" max="13" width="2.85546875" style="1" customWidth="1"/>
    <col min="14" max="14" width="1.85546875" customWidth="1"/>
    <col min="15" max="16" width="2.85546875" style="3" customWidth="1"/>
    <col min="17" max="17" width="1.85546875" style="3" customWidth="1"/>
    <col min="18" max="19" width="2.85546875" style="3" customWidth="1"/>
    <col min="20" max="20" width="1.85546875" style="3" customWidth="1"/>
    <col min="21" max="21" width="2.8554687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24" customFormat="1" ht="15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8" ht="15" customHeight="1">
      <c r="C2" s="374" t="s">
        <v>58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/>
      <c r="T2"/>
      <c r="U2"/>
    </row>
    <row r="3" spans="1:28" ht="15" customHeight="1">
      <c r="A3" s="4"/>
      <c r="B3" s="4"/>
      <c r="C3" s="126" t="s">
        <v>36</v>
      </c>
      <c r="D3" s="4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ht="15" customHeight="1">
      <c r="A4" s="4"/>
      <c r="B4" s="4"/>
      <c r="C4" s="4"/>
      <c r="D4" s="4"/>
      <c r="E4" s="129" t="s">
        <v>37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323" t="s">
        <v>3</v>
      </c>
      <c r="X5" s="323"/>
      <c r="Y5" s="323"/>
      <c r="Z5" s="6" t="s">
        <v>4</v>
      </c>
    </row>
    <row r="6" spans="1:28" ht="12.75" customHeight="1">
      <c r="A6" s="11"/>
      <c r="B6" s="362" t="s">
        <v>17</v>
      </c>
      <c r="C6" s="311" t="s">
        <v>23</v>
      </c>
      <c r="D6" s="12"/>
      <c r="E6" s="13"/>
      <c r="F6" s="14"/>
      <c r="G6" s="179"/>
      <c r="H6" s="44">
        <v>0</v>
      </c>
      <c r="I6" s="180"/>
      <c r="J6" s="15"/>
      <c r="K6" s="16">
        <v>0</v>
      </c>
      <c r="L6" s="15"/>
      <c r="M6" s="179"/>
      <c r="N6" s="44">
        <v>0</v>
      </c>
      <c r="O6" s="180"/>
      <c r="P6" s="15"/>
      <c r="Q6" s="16">
        <v>0</v>
      </c>
      <c r="R6" s="15"/>
      <c r="S6" s="179"/>
      <c r="T6" s="44">
        <v>0</v>
      </c>
      <c r="U6" s="180"/>
      <c r="V6" s="365">
        <f>SUM(E6+H6+K6+N6+Q6+T6)</f>
        <v>0</v>
      </c>
      <c r="W6" s="367">
        <f>SUM(D7+G7+J7+M7+P7+S7)</f>
        <v>0</v>
      </c>
      <c r="X6" s="367" t="s">
        <v>7</v>
      </c>
      <c r="Y6" s="369">
        <f>SUM(F7+I7+L7+O7+R7+U7)</f>
        <v>15</v>
      </c>
      <c r="Z6" s="317" t="s">
        <v>19</v>
      </c>
    </row>
    <row r="7" spans="1:28" ht="12.75" customHeight="1">
      <c r="A7" s="22">
        <v>1</v>
      </c>
      <c r="B7" s="310"/>
      <c r="C7" s="312"/>
      <c r="D7" s="23"/>
      <c r="E7" s="24"/>
      <c r="F7" s="25"/>
      <c r="G7" s="47">
        <v>0</v>
      </c>
      <c r="H7" s="27"/>
      <c r="I7" s="48">
        <v>3</v>
      </c>
      <c r="J7" s="26">
        <v>0</v>
      </c>
      <c r="K7" s="27"/>
      <c r="L7" s="28">
        <v>3</v>
      </c>
      <c r="M7" s="47">
        <v>0</v>
      </c>
      <c r="N7" s="27"/>
      <c r="O7" s="48">
        <v>3</v>
      </c>
      <c r="P7" s="26">
        <v>0</v>
      </c>
      <c r="Q7" s="27"/>
      <c r="R7" s="28">
        <v>3</v>
      </c>
      <c r="S7" s="47">
        <v>0</v>
      </c>
      <c r="T7" s="27"/>
      <c r="U7" s="48">
        <v>3</v>
      </c>
      <c r="V7" s="366"/>
      <c r="W7" s="368"/>
      <c r="X7" s="368"/>
      <c r="Y7" s="370"/>
      <c r="Z7" s="318"/>
      <c r="AB7" s="33"/>
    </row>
    <row r="8" spans="1:28" ht="12.75" customHeight="1">
      <c r="A8" s="34"/>
      <c r="B8" s="309" t="s">
        <v>9</v>
      </c>
      <c r="C8" s="311" t="s">
        <v>24</v>
      </c>
      <c r="D8" s="17"/>
      <c r="E8" s="18">
        <v>1</v>
      </c>
      <c r="F8" s="19"/>
      <c r="G8" s="35"/>
      <c r="H8" s="36"/>
      <c r="I8" s="37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181"/>
      <c r="T8" s="182">
        <v>0</v>
      </c>
      <c r="U8" s="183"/>
      <c r="V8" s="365">
        <f>SUM(E8+H8+K8+N8+Q8+T8)</f>
        <v>4</v>
      </c>
      <c r="W8" s="367">
        <f>SUM(D9+G9+J9+M9+P9+S9)</f>
        <v>13</v>
      </c>
      <c r="X8" s="367" t="s">
        <v>7</v>
      </c>
      <c r="Y8" s="369">
        <f>SUM(F9+I9+L9+O9+R9+U9)</f>
        <v>3</v>
      </c>
      <c r="Z8" s="319" t="s">
        <v>8</v>
      </c>
    </row>
    <row r="9" spans="1:28" ht="12.75" customHeight="1">
      <c r="A9" s="22">
        <v>2</v>
      </c>
      <c r="B9" s="310"/>
      <c r="C9" s="312"/>
      <c r="D9" s="17">
        <v>3</v>
      </c>
      <c r="E9" s="30"/>
      <c r="F9" s="19">
        <v>0</v>
      </c>
      <c r="G9" s="35"/>
      <c r="H9" s="24"/>
      <c r="I9" s="37"/>
      <c r="J9" s="17">
        <v>3</v>
      </c>
      <c r="K9" s="18"/>
      <c r="L9" s="19">
        <v>0</v>
      </c>
      <c r="M9" s="17">
        <v>3</v>
      </c>
      <c r="N9" s="18"/>
      <c r="O9" s="19">
        <v>0</v>
      </c>
      <c r="P9" s="17">
        <v>3</v>
      </c>
      <c r="Q9" s="32"/>
      <c r="R9" s="19">
        <v>0</v>
      </c>
      <c r="S9" s="184">
        <v>1</v>
      </c>
      <c r="T9" s="185"/>
      <c r="U9" s="186">
        <v>3</v>
      </c>
      <c r="V9" s="366"/>
      <c r="W9" s="368"/>
      <c r="X9" s="368"/>
      <c r="Y9" s="370"/>
      <c r="Z9" s="320"/>
    </row>
    <row r="10" spans="1:28" ht="12.75" customHeight="1">
      <c r="A10" s="34"/>
      <c r="B10" s="309" t="s">
        <v>28</v>
      </c>
      <c r="C10" s="321" t="s">
        <v>25</v>
      </c>
      <c r="D10" s="20"/>
      <c r="E10" s="18">
        <v>1</v>
      </c>
      <c r="F10" s="21"/>
      <c r="G10" s="40"/>
      <c r="H10" s="16">
        <v>0</v>
      </c>
      <c r="I10" s="41"/>
      <c r="J10" s="12"/>
      <c r="K10" s="42"/>
      <c r="L10" s="43"/>
      <c r="M10" s="38"/>
      <c r="N10" s="44">
        <v>0</v>
      </c>
      <c r="O10" s="39"/>
      <c r="P10" s="181"/>
      <c r="Q10" s="182">
        <v>0</v>
      </c>
      <c r="R10" s="183"/>
      <c r="S10" s="45"/>
      <c r="T10" s="16">
        <v>0</v>
      </c>
      <c r="U10" s="46"/>
      <c r="V10" s="365">
        <f>SUM(E10+H10+K10+N10+Q10+T10)</f>
        <v>1</v>
      </c>
      <c r="W10" s="367">
        <f>SUM(D11+G11+J11+M11+P11+S11)</f>
        <v>3</v>
      </c>
      <c r="X10" s="367" t="s">
        <v>7</v>
      </c>
      <c r="Y10" s="369">
        <f>SUM(F11+I11+L11+O11+R11+U11)</f>
        <v>12</v>
      </c>
      <c r="Z10" s="317" t="s">
        <v>14</v>
      </c>
    </row>
    <row r="11" spans="1:28" ht="12.75" customHeight="1">
      <c r="A11" s="22">
        <v>3</v>
      </c>
      <c r="B11" s="310"/>
      <c r="C11" s="371"/>
      <c r="D11" s="29">
        <v>3</v>
      </c>
      <c r="E11" s="30"/>
      <c r="F11" s="31">
        <v>0</v>
      </c>
      <c r="G11" s="26">
        <v>0</v>
      </c>
      <c r="H11" s="27"/>
      <c r="I11" s="28">
        <v>3</v>
      </c>
      <c r="J11" s="23"/>
      <c r="K11" s="24"/>
      <c r="L11" s="25"/>
      <c r="M11" s="47">
        <v>0</v>
      </c>
      <c r="N11" s="27"/>
      <c r="O11" s="48">
        <v>3</v>
      </c>
      <c r="P11" s="184">
        <v>0</v>
      </c>
      <c r="Q11" s="185"/>
      <c r="R11" s="186">
        <v>3</v>
      </c>
      <c r="S11" s="45">
        <v>0</v>
      </c>
      <c r="T11" s="49"/>
      <c r="U11" s="46">
        <v>3</v>
      </c>
      <c r="V11" s="366"/>
      <c r="W11" s="368"/>
      <c r="X11" s="368"/>
      <c r="Y11" s="370"/>
      <c r="Z11" s="318"/>
    </row>
    <row r="12" spans="1:28" ht="12.75" customHeight="1">
      <c r="A12" s="34"/>
      <c r="B12" s="309" t="s">
        <v>29</v>
      </c>
      <c r="C12" s="321" t="s">
        <v>26</v>
      </c>
      <c r="D12" s="20"/>
      <c r="E12" s="54">
        <v>1</v>
      </c>
      <c r="F12" s="21"/>
      <c r="G12" s="50"/>
      <c r="H12" s="16">
        <v>0</v>
      </c>
      <c r="I12" s="51"/>
      <c r="J12" s="17"/>
      <c r="K12" s="18">
        <v>1</v>
      </c>
      <c r="L12" s="19"/>
      <c r="M12" s="35"/>
      <c r="N12" s="36"/>
      <c r="O12" s="37"/>
      <c r="P12" s="52"/>
      <c r="Q12" s="18">
        <v>1</v>
      </c>
      <c r="R12" s="53"/>
      <c r="S12" s="181"/>
      <c r="T12" s="187">
        <v>0</v>
      </c>
      <c r="U12" s="183"/>
      <c r="V12" s="365">
        <f>SUM(E12+H12+K12+N12+Q12+T12)</f>
        <v>3</v>
      </c>
      <c r="W12" s="367">
        <f>SUM(D13+G13+J13+M13+P13+S13)</f>
        <v>9</v>
      </c>
      <c r="X12" s="367" t="s">
        <v>7</v>
      </c>
      <c r="Y12" s="369">
        <f>SUM(F13+I13+L13+O13+R13+U13)</f>
        <v>6</v>
      </c>
      <c r="Z12" s="319" t="s">
        <v>16</v>
      </c>
    </row>
    <row r="13" spans="1:28" ht="12.75" customHeight="1">
      <c r="A13" s="22">
        <v>4</v>
      </c>
      <c r="B13" s="310"/>
      <c r="C13" s="322"/>
      <c r="D13" s="29">
        <v>3</v>
      </c>
      <c r="E13" s="30"/>
      <c r="F13" s="31">
        <v>0</v>
      </c>
      <c r="G13" s="50">
        <v>0</v>
      </c>
      <c r="H13" s="27"/>
      <c r="I13" s="51">
        <v>3</v>
      </c>
      <c r="J13" s="17">
        <v>3</v>
      </c>
      <c r="K13" s="30"/>
      <c r="L13" s="19">
        <v>0</v>
      </c>
      <c r="M13" s="35"/>
      <c r="N13" s="24"/>
      <c r="O13" s="37"/>
      <c r="P13" s="52">
        <v>3</v>
      </c>
      <c r="Q13" s="55"/>
      <c r="R13" s="53">
        <v>0</v>
      </c>
      <c r="S13" s="184">
        <v>0</v>
      </c>
      <c r="T13" s="188"/>
      <c r="U13" s="186">
        <v>3</v>
      </c>
      <c r="V13" s="366"/>
      <c r="W13" s="368"/>
      <c r="X13" s="368"/>
      <c r="Y13" s="370"/>
      <c r="Z13" s="320"/>
    </row>
    <row r="14" spans="1:28" ht="12.75" customHeight="1">
      <c r="A14" s="34"/>
      <c r="B14" s="309" t="s">
        <v>29</v>
      </c>
      <c r="C14" s="311" t="s">
        <v>27</v>
      </c>
      <c r="D14" s="67"/>
      <c r="E14" s="18">
        <v>1</v>
      </c>
      <c r="F14" s="68"/>
      <c r="G14" s="38"/>
      <c r="H14" s="44">
        <v>0</v>
      </c>
      <c r="I14" s="39"/>
      <c r="J14" s="20"/>
      <c r="K14" s="18">
        <v>1</v>
      </c>
      <c r="L14" s="21"/>
      <c r="M14" s="56"/>
      <c r="N14" s="16">
        <v>0</v>
      </c>
      <c r="O14" s="57"/>
      <c r="P14" s="12"/>
      <c r="Q14" s="58"/>
      <c r="R14" s="43"/>
      <c r="S14" s="59"/>
      <c r="T14" s="16">
        <v>0</v>
      </c>
      <c r="U14" s="60"/>
      <c r="V14" s="365">
        <f>SUM(E14+H14+K14+N14+Q14+T14)</f>
        <v>2</v>
      </c>
      <c r="W14" s="367">
        <f>SUM(D15+G15+J15+M15+P15+S15)</f>
        <v>6</v>
      </c>
      <c r="X14" s="367" t="s">
        <v>7</v>
      </c>
      <c r="Y14" s="369">
        <f>SUM(F15+I15+L15+O15+R15+U15)</f>
        <v>9</v>
      </c>
      <c r="Z14" s="317" t="s">
        <v>21</v>
      </c>
    </row>
    <row r="15" spans="1:28" ht="12.75" customHeight="1">
      <c r="A15" s="22">
        <v>5</v>
      </c>
      <c r="B15" s="310"/>
      <c r="C15" s="312"/>
      <c r="D15" s="71">
        <v>3</v>
      </c>
      <c r="E15" s="30"/>
      <c r="F15" s="32">
        <v>0</v>
      </c>
      <c r="G15" s="47">
        <v>0</v>
      </c>
      <c r="H15" s="27"/>
      <c r="I15" s="48">
        <v>3</v>
      </c>
      <c r="J15" s="29">
        <v>3</v>
      </c>
      <c r="K15" s="30"/>
      <c r="L15" s="31">
        <v>0</v>
      </c>
      <c r="M15" s="61">
        <v>0</v>
      </c>
      <c r="N15" s="62"/>
      <c r="O15" s="63">
        <v>3</v>
      </c>
      <c r="P15" s="23"/>
      <c r="Q15" s="64"/>
      <c r="R15" s="25"/>
      <c r="S15" s="59">
        <v>0</v>
      </c>
      <c r="T15" s="65"/>
      <c r="U15" s="60">
        <v>3</v>
      </c>
      <c r="V15" s="366"/>
      <c r="W15" s="368"/>
      <c r="X15" s="368"/>
      <c r="Y15" s="370"/>
      <c r="Z15" s="318"/>
    </row>
    <row r="16" spans="1:28" ht="12.75" customHeight="1">
      <c r="A16" s="66"/>
      <c r="B16" s="309" t="s">
        <v>5</v>
      </c>
      <c r="C16" s="311" t="s">
        <v>22</v>
      </c>
      <c r="D16" s="20"/>
      <c r="E16" s="18">
        <v>1</v>
      </c>
      <c r="F16" s="21"/>
      <c r="G16" s="20"/>
      <c r="H16" s="18">
        <v>1</v>
      </c>
      <c r="I16" s="21"/>
      <c r="J16" s="67"/>
      <c r="K16" s="18">
        <v>1</v>
      </c>
      <c r="L16" s="68"/>
      <c r="M16" s="20"/>
      <c r="N16" s="18">
        <v>1</v>
      </c>
      <c r="O16" s="21"/>
      <c r="P16" s="69"/>
      <c r="Q16" s="18">
        <v>1</v>
      </c>
      <c r="R16" s="70"/>
      <c r="S16" s="12"/>
      <c r="T16" s="58"/>
      <c r="U16" s="43"/>
      <c r="V16" s="365">
        <f>SUM(E16+H16+K16+N16+Q16+T16)</f>
        <v>5</v>
      </c>
      <c r="W16" s="367">
        <f>SUM(D17+G17+J17+M17+P17+S17)</f>
        <v>15</v>
      </c>
      <c r="X16" s="367" t="s">
        <v>7</v>
      </c>
      <c r="Y16" s="369">
        <f>SUM(F17+I17+L17+O17+R17+U17)</f>
        <v>1</v>
      </c>
      <c r="Z16" s="319" t="s">
        <v>11</v>
      </c>
    </row>
    <row r="17" spans="1:26" ht="12.75" customHeight="1">
      <c r="A17" s="22">
        <v>6</v>
      </c>
      <c r="B17" s="310"/>
      <c r="C17" s="312"/>
      <c r="D17" s="29">
        <v>3</v>
      </c>
      <c r="E17" s="30"/>
      <c r="F17" s="31">
        <v>0</v>
      </c>
      <c r="G17" s="29">
        <v>3</v>
      </c>
      <c r="H17" s="30"/>
      <c r="I17" s="31">
        <v>1</v>
      </c>
      <c r="J17" s="71">
        <v>3</v>
      </c>
      <c r="K17" s="30"/>
      <c r="L17" s="32">
        <v>0</v>
      </c>
      <c r="M17" s="29">
        <v>3</v>
      </c>
      <c r="N17" s="30"/>
      <c r="O17" s="31">
        <v>0</v>
      </c>
      <c r="P17" s="72">
        <v>3</v>
      </c>
      <c r="Q17" s="73"/>
      <c r="R17" s="74">
        <v>0</v>
      </c>
      <c r="S17" s="23"/>
      <c r="T17" s="64"/>
      <c r="U17" s="25"/>
      <c r="V17" s="366"/>
      <c r="W17" s="368"/>
      <c r="X17" s="368"/>
      <c r="Y17" s="370"/>
      <c r="Z17" s="320"/>
    </row>
    <row r="18" spans="1:26" ht="13.5" customHeight="1">
      <c r="W18" s="75">
        <v>46</v>
      </c>
      <c r="X18" s="76"/>
      <c r="Y18" s="75">
        <v>46</v>
      </c>
    </row>
    <row r="19" spans="1:26" s="148" customFormat="1">
      <c r="A19" s="170"/>
      <c r="B19" s="170"/>
      <c r="C19" s="170"/>
      <c r="D19" s="170"/>
      <c r="E19" s="171"/>
      <c r="F19" s="172"/>
      <c r="G19" s="173"/>
      <c r="H19" s="171"/>
      <c r="I19" s="170"/>
      <c r="J19" s="170"/>
      <c r="K19" s="170"/>
      <c r="L19" s="170"/>
      <c r="M19" s="173"/>
      <c r="N19" s="171"/>
      <c r="O19" s="170"/>
      <c r="P19" s="173"/>
      <c r="Q19" s="173"/>
      <c r="R19" s="173"/>
      <c r="S19" s="173"/>
      <c r="T19" s="170"/>
      <c r="U19" s="170"/>
      <c r="V19" s="170"/>
      <c r="W19" s="170"/>
      <c r="X19" s="170"/>
      <c r="Y19" s="170"/>
      <c r="Z19" s="170"/>
    </row>
    <row r="20" spans="1:26" s="148" customFormat="1">
      <c r="A20" s="170"/>
      <c r="B20" s="170"/>
      <c r="C20" s="170" t="s">
        <v>50</v>
      </c>
      <c r="D20" s="170"/>
      <c r="E20" s="171"/>
      <c r="F20" s="172"/>
      <c r="G20" s="173"/>
      <c r="H20" s="171"/>
      <c r="I20" s="170"/>
      <c r="J20" s="170"/>
      <c r="K20" s="170"/>
      <c r="L20" s="170"/>
      <c r="M20" s="173"/>
      <c r="N20" s="171"/>
      <c r="O20" s="170"/>
      <c r="P20" s="173"/>
      <c r="Q20" s="173"/>
      <c r="R20" s="173"/>
      <c r="S20" s="173"/>
      <c r="T20" s="170"/>
      <c r="U20" s="170"/>
      <c r="V20" s="170"/>
      <c r="W20" s="170"/>
      <c r="X20" s="170"/>
      <c r="Y20" s="170"/>
      <c r="Z20" s="170"/>
    </row>
    <row r="21" spans="1:26" s="148" customFormat="1">
      <c r="A21" s="170"/>
      <c r="B21" s="170"/>
      <c r="C21" s="170"/>
      <c r="D21" s="170"/>
      <c r="E21" s="171"/>
      <c r="F21" s="172"/>
      <c r="G21" s="173"/>
      <c r="H21" s="171"/>
      <c r="I21" s="170"/>
      <c r="J21" s="170"/>
      <c r="K21" s="170"/>
      <c r="L21" s="170"/>
      <c r="M21" s="173"/>
      <c r="N21" s="171"/>
      <c r="O21" s="170"/>
      <c r="P21" s="173"/>
      <c r="Q21" s="173"/>
      <c r="R21" s="173"/>
      <c r="S21" s="173"/>
      <c r="T21" s="170"/>
      <c r="U21" s="170"/>
      <c r="V21" s="170"/>
      <c r="W21" s="170"/>
      <c r="X21" s="170"/>
      <c r="Y21" s="170"/>
      <c r="Z21" s="170"/>
    </row>
    <row r="22" spans="1:26" s="148" customFormat="1">
      <c r="A22" s="170"/>
      <c r="B22" s="170"/>
      <c r="C22" s="170"/>
      <c r="D22" s="170"/>
      <c r="E22" s="171"/>
      <c r="F22" s="172"/>
      <c r="G22" s="173"/>
      <c r="H22" s="171"/>
      <c r="I22" s="170"/>
      <c r="J22" s="170"/>
      <c r="K22" s="170"/>
      <c r="L22" s="170"/>
      <c r="M22" s="173"/>
      <c r="N22" s="171"/>
      <c r="O22" s="170"/>
      <c r="P22" s="173"/>
      <c r="Q22" s="173"/>
      <c r="R22" s="173"/>
      <c r="S22" s="173"/>
      <c r="T22" s="170"/>
      <c r="U22" s="170"/>
      <c r="V22" s="170"/>
      <c r="W22" s="170"/>
      <c r="X22" s="170"/>
      <c r="Y22" s="170"/>
      <c r="Z22" s="170"/>
    </row>
    <row r="23" spans="1:26" s="148" customFormat="1">
      <c r="A23" s="170"/>
      <c r="B23" s="170" t="s">
        <v>39</v>
      </c>
      <c r="C23" s="174"/>
      <c r="D23" s="170"/>
      <c r="E23" s="171"/>
      <c r="F23" s="172"/>
      <c r="G23" s="173"/>
      <c r="H23" s="171"/>
      <c r="I23" s="170"/>
      <c r="J23" s="170"/>
      <c r="K23" s="170"/>
      <c r="L23" s="170"/>
      <c r="M23" s="173"/>
      <c r="N23" s="171"/>
      <c r="O23" s="170"/>
      <c r="P23" s="173"/>
      <c r="Q23" s="173"/>
      <c r="R23" s="173"/>
      <c r="S23" s="173"/>
      <c r="T23" s="170"/>
      <c r="U23" s="170"/>
      <c r="V23" s="170"/>
      <c r="W23" s="170"/>
      <c r="X23" s="170"/>
      <c r="Y23" s="170"/>
      <c r="Z23" s="170"/>
    </row>
  </sheetData>
  <mergeCells count="44">
    <mergeCell ref="Z12:Z13"/>
    <mergeCell ref="B14:B15"/>
    <mergeCell ref="C14:C15"/>
    <mergeCell ref="V14:V15"/>
    <mergeCell ref="W14:W15"/>
    <mergeCell ref="X14:X15"/>
    <mergeCell ref="Y14:Y15"/>
    <mergeCell ref="Z14:Z15"/>
    <mergeCell ref="Z16:Z17"/>
    <mergeCell ref="B16:B17"/>
    <mergeCell ref="C16:C17"/>
    <mergeCell ref="V16:V17"/>
    <mergeCell ref="W16:W17"/>
    <mergeCell ref="X16:X17"/>
    <mergeCell ref="Y16:Y17"/>
    <mergeCell ref="C12:C13"/>
    <mergeCell ref="V12:V13"/>
    <mergeCell ref="W12:W13"/>
    <mergeCell ref="X12:X13"/>
    <mergeCell ref="C2:R2"/>
    <mergeCell ref="Y12:Y13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B12:B13"/>
    <mergeCell ref="Z6:Z7"/>
    <mergeCell ref="W5:Y5"/>
    <mergeCell ref="B6:B7"/>
    <mergeCell ref="C6:C7"/>
    <mergeCell ref="V6:V7"/>
    <mergeCell ref="W6:W7"/>
    <mergeCell ref="X6:X7"/>
    <mergeCell ref="Y6:Y7"/>
  </mergeCells>
  <pageMargins left="0.17" right="0.17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kopvertejums</vt:lpstr>
      <vt:lpstr>1.posms_Fināls</vt:lpstr>
      <vt:lpstr>1.posms_B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dcterms:created xsi:type="dcterms:W3CDTF">2023-01-14T17:09:56Z</dcterms:created>
  <dcterms:modified xsi:type="dcterms:W3CDTF">2023-01-22T16:48:12Z</dcterms:modified>
</cp:coreProperties>
</file>