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LĪGUMI\cenuaptaujas 2023\"/>
    </mc:Choice>
  </mc:AlternateContent>
  <xr:revisionPtr revIDLastSave="0" documentId="13_ncr:1_{E2C72661-9C60-4114-9007-AC51E1A2F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 l="1"/>
  <c r="I81" i="1" s="1"/>
  <c r="I83" i="1" s="1"/>
  <c r="J34" i="1"/>
  <c r="I34" i="1"/>
  <c r="J58" i="1"/>
  <c r="J60" i="1" s="1"/>
  <c r="J62" i="1" s="1"/>
  <c r="K79" i="1"/>
  <c r="J81" i="1"/>
  <c r="J83" i="1" s="1"/>
  <c r="I58" i="1"/>
  <c r="K34" i="1"/>
  <c r="L79" i="1" l="1"/>
  <c r="L58" i="1"/>
  <c r="L60" i="1" s="1"/>
  <c r="L62" i="1" s="1"/>
  <c r="L34" i="1"/>
  <c r="L36" i="1" s="1"/>
  <c r="L38" i="1" s="1"/>
  <c r="K81" i="1"/>
  <c r="K83" i="1" s="1"/>
  <c r="L81" i="1"/>
  <c r="L83" i="1" s="1"/>
  <c r="I60" i="1"/>
  <c r="I62" i="1" s="1"/>
  <c r="K58" i="1"/>
  <c r="K60" i="1" l="1"/>
  <c r="K62" i="1" s="1"/>
</calcChain>
</file>

<file path=xl/sharedStrings.xml><?xml version="1.0" encoding="utf-8"?>
<sst xmlns="http://schemas.openxmlformats.org/spreadsheetml/2006/main" count="176" uniqueCount="76">
  <si>
    <t>Vienības izmaksas /EUR/</t>
  </si>
  <si>
    <t>Vien.</t>
  </si>
  <si>
    <t>Kopējās izmaksas /EUR/</t>
  </si>
  <si>
    <t>N.p.k.</t>
  </si>
  <si>
    <t>Darbu , izdevumu nosaukums</t>
  </si>
  <si>
    <t>Mēra</t>
  </si>
  <si>
    <t>Daudz.</t>
  </si>
  <si>
    <t>Darba</t>
  </si>
  <si>
    <t>izmaksa</t>
  </si>
  <si>
    <t>vien.</t>
  </si>
  <si>
    <t>Materiāli</t>
  </si>
  <si>
    <t>alga</t>
  </si>
  <si>
    <t>Mehānismi</t>
  </si>
  <si>
    <t>EUR</t>
  </si>
  <si>
    <t>Summa</t>
  </si>
  <si>
    <t>Aparatūra</t>
  </si>
  <si>
    <t>Videokamera Dahua IPC-HFW3849T1 2.8mm</t>
  </si>
  <si>
    <t>gab.</t>
  </si>
  <si>
    <t>Atmiņas karte Micro SD 256GB</t>
  </si>
  <si>
    <t xml:space="preserve">Kronšteins kamerai </t>
  </si>
  <si>
    <t>UPS 850VA/510W</t>
  </si>
  <si>
    <t>Mikrotik RBSXTsq2nd</t>
  </si>
  <si>
    <t>Komutācijas skapis 200x500x500</t>
  </si>
  <si>
    <t>PVC caurule D20</t>
  </si>
  <si>
    <t>m</t>
  </si>
  <si>
    <t>Tīkla komutātors PFS3006</t>
  </si>
  <si>
    <t>Plūsmu skaits 2</t>
  </si>
  <si>
    <t>Izmēri un svars</t>
  </si>
  <si>
    <t>Barošanas bloks 12V 5A</t>
  </si>
  <si>
    <t>&gt; Outputs max. 8MP (3840 × 2160) @15 fps, and supports 2688×1520 (2688 × 1520) @25/30 fps</t>
  </si>
  <si>
    <t>Kabelis UTP CAT.5e</t>
  </si>
  <si>
    <t>&gt; H.265 codec, high compression rate, ultra-low bit rate</t>
  </si>
  <si>
    <t>Sistēmas programešana un regulēšana.</t>
  </si>
  <si>
    <t>kompl.</t>
  </si>
  <si>
    <t>&gt; Built-in IR LED, max IR distance: 80 m</t>
  </si>
  <si>
    <t>Instalācijas materiāli</t>
  </si>
  <si>
    <t>&gt; ROI, SMART H.264+/H.265+, flexible coding, applicable to various bandwidth and storage environments</t>
  </si>
  <si>
    <t>Transporta izdevumi</t>
  </si>
  <si>
    <t>&gt; Rotation mode, WDR, 3D NR, HLC, BLC, digital watermarking, applicable to various monitoring scenes</t>
  </si>
  <si>
    <t xml:space="preserve">&gt; Intelligent detection: Intrusion, tripwire · Abnormality detection: Motion detection, video tampering, </t>
  </si>
  <si>
    <t>&gt; Supports max. 256 GB Micro SD card</t>
  </si>
  <si>
    <t>KOPĀ :</t>
  </si>
  <si>
    <t>&gt; 12V DC/PoE power supply</t>
  </si>
  <si>
    <t>&gt; IP67 protection</t>
  </si>
  <si>
    <t>PVN:</t>
  </si>
  <si>
    <t>Videokamera IPC328LE-ADF28K-G IP kamera 8MPix</t>
  </si>
  <si>
    <t>Videokamera IPC2124SB HDCVI kamera 8MPix</t>
  </si>
  <si>
    <t>Kronšteins kamerai TR-JB03-GIN</t>
  </si>
  <si>
    <t>Kabelis UTP (4x2x0.5) Cat.5e</t>
  </si>
  <si>
    <t>Videonovērošanas sistēmas shēmas izveide</t>
  </si>
  <si>
    <t>Kabelis FTP (4x2x0.5) Cat.5e</t>
  </si>
  <si>
    <t>PAVISAM KOPĀ  Sporta 2 -k1:</t>
  </si>
  <si>
    <t>PAVISAM KOPĀ Zaķumuižas stadions:</t>
  </si>
  <si>
    <r>
      <t>tiek uzstādīts: ip kamera 8 Mpix</t>
    </r>
    <r>
      <rPr>
        <sz val="10"/>
        <color indexed="10"/>
        <rFont val="Times New Roman"/>
        <family val="1"/>
        <charset val="186"/>
      </rPr>
      <t xml:space="preserve">, </t>
    </r>
    <r>
      <rPr>
        <sz val="10"/>
        <rFont val="Times New Roman"/>
        <family val="1"/>
        <charset val="186"/>
      </rPr>
      <t>atmiņas karte 256 GB (arhīvs aptuveni 3 nedēļām).</t>
    </r>
  </si>
  <si>
    <r>
      <t>pasūtītājs:</t>
    </r>
    <r>
      <rPr>
        <sz val="12"/>
        <color theme="1"/>
        <rFont val="Times New Roman"/>
        <family val="1"/>
        <charset val="186"/>
      </rPr>
      <t xml:space="preserve"> Ropažu novada pašvaldība, reģ. Nr. 90000067986</t>
    </r>
  </si>
  <si>
    <r>
      <t>juridiskā adrese</t>
    </r>
    <r>
      <rPr>
        <sz val="12"/>
        <color theme="1"/>
        <rFont val="Times New Roman"/>
        <family val="1"/>
        <charset val="186"/>
      </rPr>
      <t>: Institūta iela 1a, Ulbroka, Stopiņu pagasts, LV 2130</t>
    </r>
  </si>
  <si>
    <t>saņēmējs: Ropažu Sporta centrs, Sporta 2- k1, Sporta 2- k1, Ropaži Ropažu pagasts, Ropažu novads LV2135</t>
  </si>
  <si>
    <r>
      <t xml:space="preserve">kontaktpersona: </t>
    </r>
    <r>
      <rPr>
        <sz val="12"/>
        <color theme="1"/>
        <rFont val="Times New Roman"/>
        <family val="1"/>
        <charset val="186"/>
      </rPr>
      <t>E.Eglāja, tālrunis 29576220</t>
    </r>
  </si>
  <si>
    <t xml:space="preserve"> Cenu aptauja Ropažu Sporta centra sporta videonovērošanas sistēmu papildināšanai un pilnveidošanai</t>
  </si>
  <si>
    <t>cenu aptaujas iesūtīšanas termiņš: 24.05.2023.</t>
  </si>
  <si>
    <r>
      <t xml:space="preserve">cenu aptaujas iesūtīšanas veids - </t>
    </r>
    <r>
      <rPr>
        <sz val="12"/>
        <color theme="1"/>
        <rFont val="Times New Roman"/>
        <family val="1"/>
        <charset val="186"/>
      </rPr>
      <t>elektroniski evita.eglaja@ropazi.lv</t>
    </r>
    <r>
      <rPr>
        <b/>
        <sz val="12"/>
        <color theme="1"/>
        <rFont val="Times New Roman"/>
        <family val="1"/>
        <charset val="186"/>
      </rPr>
      <t>, ar norādi '' Cenu piedāvājums  videonovērošanas sistēmu papildināšanai un pilnveidošanai''</t>
    </r>
  </si>
  <si>
    <t>papildus  tiek uzstādīts:  Viena  IP kamera ar  izsķirtspēju  8 Mpix, un divas HDCVI kameras-āra laukumiem.</t>
  </si>
  <si>
    <t>PAVISAM KOPĀ Skolas 3, iekštelpas :</t>
  </si>
  <si>
    <t xml:space="preserve">izpildītāja rekvizīti: </t>
  </si>
  <si>
    <t>nosaukums</t>
  </si>
  <si>
    <t>rēgistr. Nr.</t>
  </si>
  <si>
    <t>jurid.adrese</t>
  </si>
  <si>
    <t xml:space="preserve"> kontaktpersona:</t>
  </si>
  <si>
    <t>Sistēmas programēšana un regulēšana.</t>
  </si>
  <si>
    <t>kopā objektos  videonovērošanas sistēmu papildināšanai un pilnveidošanai</t>
  </si>
  <si>
    <t>PVN</t>
  </si>
  <si>
    <t>kopā</t>
  </si>
  <si>
    <t>summa</t>
  </si>
  <si>
    <t>1. objekts:  Videonovērošanas sistēmas izveidošana sporta laukumam Zaķumuižas stadionā, Skolas ielā 3, Zaķumuižā, Ropažu novads LV 2133.</t>
  </si>
  <si>
    <t>2.  objekts: Ropažu Sporta centrs, Sporta 2- k1 , Ropaži, Ropažu novads LV2135</t>
  </si>
  <si>
    <t>3. objekts: Zaķumuižas sporta zāle  Zaķumuižā, Skolas 3, Ropažu novads LV2135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</si>
</sst>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indexed="2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22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b/>
      <sz val="10"/>
      <color indexed="2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5" xfId="0" applyFont="1" applyBorder="1"/>
    <xf numFmtId="0" fontId="9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9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1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/>
    </xf>
    <xf numFmtId="2" fontId="15" fillId="2" borderId="13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left" vertical="center" wrapText="1"/>
    </xf>
    <xf numFmtId="0" fontId="5" fillId="0" borderId="1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0" fontId="12" fillId="0" borderId="15" xfId="0" applyFont="1" applyBorder="1"/>
    <xf numFmtId="0" fontId="12" fillId="0" borderId="16" xfId="0" applyFont="1" applyBorder="1"/>
    <xf numFmtId="2" fontId="3" fillId="0" borderId="17" xfId="0" applyNumberFormat="1" applyFont="1" applyBorder="1" applyAlignment="1">
      <alignment horizontal="center"/>
    </xf>
    <xf numFmtId="0" fontId="3" fillId="0" borderId="16" xfId="0" applyFont="1" applyBorder="1" applyAlignment="1">
      <alignment horizontal="right" wrapText="1"/>
    </xf>
    <xf numFmtId="2" fontId="12" fillId="0" borderId="16" xfId="0" applyNumberFormat="1" applyFont="1" applyBorder="1"/>
    <xf numFmtId="2" fontId="3" fillId="0" borderId="16" xfId="0" applyNumberFormat="1" applyFont="1" applyBorder="1" applyAlignment="1">
      <alignment horizontal="center"/>
    </xf>
    <xf numFmtId="9" fontId="12" fillId="0" borderId="16" xfId="0" applyNumberFormat="1" applyFont="1" applyBorder="1"/>
    <xf numFmtId="0" fontId="12" fillId="0" borderId="16" xfId="0" applyFont="1" applyBorder="1" applyAlignment="1">
      <alignment horizontal="right" wrapText="1"/>
    </xf>
    <xf numFmtId="0" fontId="12" fillId="0" borderId="18" xfId="0" applyFont="1" applyBorder="1"/>
    <xf numFmtId="0" fontId="3" fillId="0" borderId="19" xfId="0" applyFont="1" applyBorder="1" applyAlignment="1">
      <alignment horizontal="right" wrapText="1"/>
    </xf>
    <xf numFmtId="0" fontId="12" fillId="0" borderId="19" xfId="0" applyFont="1" applyBorder="1"/>
    <xf numFmtId="2" fontId="12" fillId="0" borderId="19" xfId="0" applyNumberFormat="1" applyFont="1" applyBorder="1"/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2" fillId="0" borderId="16" xfId="0" applyFont="1" applyBorder="1" applyAlignment="1">
      <alignment horizontal="left" wrapText="1"/>
    </xf>
    <xf numFmtId="0" fontId="12" fillId="0" borderId="16" xfId="0" applyFont="1" applyBorder="1" applyAlignment="1">
      <alignment horizontal="center" wrapText="1"/>
    </xf>
    <xf numFmtId="1" fontId="3" fillId="0" borderId="16" xfId="0" applyNumberFormat="1" applyFont="1" applyBorder="1" applyAlignment="1">
      <alignment horizontal="center" wrapText="1"/>
    </xf>
    <xf numFmtId="0" fontId="3" fillId="0" borderId="0" xfId="0" applyFont="1"/>
    <xf numFmtId="0" fontId="16" fillId="4" borderId="21" xfId="1" applyFont="1" applyFill="1" applyBorder="1" applyAlignment="1">
      <alignment horizontal="left" wrapText="1"/>
    </xf>
    <xf numFmtId="0" fontId="16" fillId="3" borderId="21" xfId="1" applyFont="1" applyFill="1" applyBorder="1" applyAlignment="1">
      <alignment horizontal="left" wrapText="1"/>
    </xf>
    <xf numFmtId="0" fontId="3" fillId="3" borderId="21" xfId="1" applyFont="1" applyFill="1" applyBorder="1" applyAlignment="1">
      <alignment horizontal="left" wrapText="1"/>
    </xf>
    <xf numFmtId="0" fontId="16" fillId="3" borderId="0" xfId="1" applyFont="1" applyFill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18" fillId="0" borderId="0" xfId="0" applyFont="1" applyAlignment="1">
      <alignment vertical="center"/>
    </xf>
    <xf numFmtId="0" fontId="16" fillId="3" borderId="21" xfId="1" applyFont="1" applyFill="1" applyBorder="1"/>
    <xf numFmtId="0" fontId="17" fillId="0" borderId="21" xfId="1" applyFont="1" applyBorder="1"/>
    <xf numFmtId="0" fontId="17" fillId="3" borderId="21" xfId="1" applyFont="1" applyFill="1" applyBorder="1"/>
    <xf numFmtId="0" fontId="7" fillId="0" borderId="21" xfId="0" applyFont="1" applyBorder="1"/>
    <xf numFmtId="0" fontId="7" fillId="4" borderId="21" xfId="0" applyFont="1" applyFill="1" applyBorder="1" applyAlignment="1">
      <alignment horizontal="center"/>
    </xf>
    <xf numFmtId="0" fontId="20" fillId="3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Border="1"/>
    <xf numFmtId="0" fontId="3" fillId="0" borderId="0" xfId="0" applyFont="1" applyBorder="1" applyAlignment="1">
      <alignment horizontal="right" wrapText="1"/>
    </xf>
    <xf numFmtId="0" fontId="12" fillId="0" borderId="21" xfId="0" applyFont="1" applyBorder="1"/>
    <xf numFmtId="2" fontId="12" fillId="0" borderId="21" xfId="0" applyNumberFormat="1" applyFont="1" applyBorder="1"/>
    <xf numFmtId="2" fontId="3" fillId="0" borderId="21" xfId="0" applyNumberFormat="1" applyFont="1" applyBorder="1" applyAlignment="1">
      <alignment horizontal="center"/>
    </xf>
    <xf numFmtId="0" fontId="12" fillId="0" borderId="22" xfId="0" applyFont="1" applyBorder="1"/>
    <xf numFmtId="2" fontId="12" fillId="0" borderId="22" xfId="0" applyNumberFormat="1" applyFont="1" applyBorder="1"/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4" borderId="21" xfId="0" applyNumberFormat="1" applyFont="1" applyFill="1" applyBorder="1" applyAlignment="1">
      <alignment horizontal="center"/>
    </xf>
    <xf numFmtId="0" fontId="7" fillId="4" borderId="21" xfId="0" applyFont="1" applyFill="1" applyBorder="1"/>
    <xf numFmtId="0" fontId="21" fillId="0" borderId="21" xfId="0" applyFont="1" applyBorder="1" applyAlignment="1">
      <alignment horizontal="left" vertical="top" wrapText="1"/>
    </xf>
    <xf numFmtId="0" fontId="7" fillId="3" borderId="0" xfId="0" applyFont="1" applyFill="1" applyBorder="1"/>
    <xf numFmtId="0" fontId="21" fillId="3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</cellXfs>
  <cellStyles count="2">
    <cellStyle name="Parasts" xfId="0" builtinId="0"/>
    <cellStyle name="Parasts 2" xfId="1" xr:uid="{E7767F0B-4993-4022-91F9-37E2AB56A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12</xdr:col>
      <xdr:colOff>7620</xdr:colOff>
      <xdr:row>9</xdr:row>
      <xdr:rowOff>7620</xdr:rowOff>
    </xdr:to>
    <xdr:pic>
      <xdr:nvPicPr>
        <xdr:cNvPr id="2" name="large_img" descr="pixel">
          <a:extLst>
            <a:ext uri="{FF2B5EF4-FFF2-40B4-BE49-F238E27FC236}">
              <a16:creationId xmlns:a16="http://schemas.microsoft.com/office/drawing/2014/main" id="{4D0AF950-7658-4BBC-8499-A1F378818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2940" y="9220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</xdr:colOff>
      <xdr:row>9</xdr:row>
      <xdr:rowOff>7620</xdr:rowOff>
    </xdr:to>
    <xdr:pic>
      <xdr:nvPicPr>
        <xdr:cNvPr id="3" name="large_img" descr="pixel">
          <a:extLst>
            <a:ext uri="{FF2B5EF4-FFF2-40B4-BE49-F238E27FC236}">
              <a16:creationId xmlns:a16="http://schemas.microsoft.com/office/drawing/2014/main" id="{042B1378-8B27-4D3B-A3E4-319A24DF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2940" y="9220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</xdr:colOff>
      <xdr:row>9</xdr:row>
      <xdr:rowOff>7620</xdr:rowOff>
    </xdr:to>
    <xdr:pic>
      <xdr:nvPicPr>
        <xdr:cNvPr id="4" name="large_img" descr="pixel">
          <a:extLst>
            <a:ext uri="{FF2B5EF4-FFF2-40B4-BE49-F238E27FC236}">
              <a16:creationId xmlns:a16="http://schemas.microsoft.com/office/drawing/2014/main" id="{E514AC08-77CE-4BCC-8FD8-27DF14CC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2940" y="9220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5" name="large_img" descr="pixel">
          <a:extLst>
            <a:ext uri="{FF2B5EF4-FFF2-40B4-BE49-F238E27FC236}">
              <a16:creationId xmlns:a16="http://schemas.microsoft.com/office/drawing/2014/main" id="{03427298-26A6-488D-AE04-2AA31031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6" name="large_img" descr="pixel">
          <a:extLst>
            <a:ext uri="{FF2B5EF4-FFF2-40B4-BE49-F238E27FC236}">
              <a16:creationId xmlns:a16="http://schemas.microsoft.com/office/drawing/2014/main" id="{3AEBF7C4-6A82-4B25-8891-2B9D6AF6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7" name="large_img" descr="pixel">
          <a:extLst>
            <a:ext uri="{FF2B5EF4-FFF2-40B4-BE49-F238E27FC236}">
              <a16:creationId xmlns:a16="http://schemas.microsoft.com/office/drawing/2014/main" id="{041499DC-B27C-4DE7-9FC9-83A7C0B8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8" name="large_img" descr="pixel">
          <a:extLst>
            <a:ext uri="{FF2B5EF4-FFF2-40B4-BE49-F238E27FC236}">
              <a16:creationId xmlns:a16="http://schemas.microsoft.com/office/drawing/2014/main" id="{5ECDCF67-4771-4046-B8C4-109AB2D3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9" name="large_img" descr="pixel">
          <a:extLst>
            <a:ext uri="{FF2B5EF4-FFF2-40B4-BE49-F238E27FC236}">
              <a16:creationId xmlns:a16="http://schemas.microsoft.com/office/drawing/2014/main" id="{092935A2-75EE-40E2-9CD4-5364CE5E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0" name="large_img" descr="pixel">
          <a:extLst>
            <a:ext uri="{FF2B5EF4-FFF2-40B4-BE49-F238E27FC236}">
              <a16:creationId xmlns:a16="http://schemas.microsoft.com/office/drawing/2014/main" id="{4F104917-5F52-44DC-BCD8-FB100052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1" name="large_img" descr="pixel">
          <a:extLst>
            <a:ext uri="{FF2B5EF4-FFF2-40B4-BE49-F238E27FC236}">
              <a16:creationId xmlns:a16="http://schemas.microsoft.com/office/drawing/2014/main" id="{30C3A42D-C16B-4279-9B1A-3C8D8C3F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2" name="large_img" descr="pixel">
          <a:extLst>
            <a:ext uri="{FF2B5EF4-FFF2-40B4-BE49-F238E27FC236}">
              <a16:creationId xmlns:a16="http://schemas.microsoft.com/office/drawing/2014/main" id="{7E0F0C52-EB39-4CC7-A602-1FD237D0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3" name="large_img" descr="pixel">
          <a:extLst>
            <a:ext uri="{FF2B5EF4-FFF2-40B4-BE49-F238E27FC236}">
              <a16:creationId xmlns:a16="http://schemas.microsoft.com/office/drawing/2014/main" id="{08BD85B8-B30F-4556-BF71-AC7DEE02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4" name="large_img" descr="pixel">
          <a:extLst>
            <a:ext uri="{FF2B5EF4-FFF2-40B4-BE49-F238E27FC236}">
              <a16:creationId xmlns:a16="http://schemas.microsoft.com/office/drawing/2014/main" id="{36CD1754-C08D-4A65-B510-F14EC366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5" name="large_img" descr="pixel">
          <a:extLst>
            <a:ext uri="{FF2B5EF4-FFF2-40B4-BE49-F238E27FC236}">
              <a16:creationId xmlns:a16="http://schemas.microsoft.com/office/drawing/2014/main" id="{50E30B56-5BC2-4E6F-AAB9-085608F86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6" name="large_img" descr="pixel">
          <a:extLst>
            <a:ext uri="{FF2B5EF4-FFF2-40B4-BE49-F238E27FC236}">
              <a16:creationId xmlns:a16="http://schemas.microsoft.com/office/drawing/2014/main" id="{2E1F222A-77ED-43F7-BA3B-F8CCB6A6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7" name="large_img" descr="pixel">
          <a:extLst>
            <a:ext uri="{FF2B5EF4-FFF2-40B4-BE49-F238E27FC236}">
              <a16:creationId xmlns:a16="http://schemas.microsoft.com/office/drawing/2014/main" id="{124056D1-ED6C-40CA-B8A8-480F11A4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8" name="large_img" descr="pixel">
          <a:extLst>
            <a:ext uri="{FF2B5EF4-FFF2-40B4-BE49-F238E27FC236}">
              <a16:creationId xmlns:a16="http://schemas.microsoft.com/office/drawing/2014/main" id="{F0C83C12-D335-491F-B3C9-F5C7DA11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19" name="large_img" descr="pixel">
          <a:extLst>
            <a:ext uri="{FF2B5EF4-FFF2-40B4-BE49-F238E27FC236}">
              <a16:creationId xmlns:a16="http://schemas.microsoft.com/office/drawing/2014/main" id="{F455EEAD-CD74-46BA-A03B-26A81068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0" name="large_img" descr="pixel">
          <a:extLst>
            <a:ext uri="{FF2B5EF4-FFF2-40B4-BE49-F238E27FC236}">
              <a16:creationId xmlns:a16="http://schemas.microsoft.com/office/drawing/2014/main" id="{FC1C59F2-2474-42DB-88E9-9666641C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1" name="large_img" descr="pixel">
          <a:extLst>
            <a:ext uri="{FF2B5EF4-FFF2-40B4-BE49-F238E27FC236}">
              <a16:creationId xmlns:a16="http://schemas.microsoft.com/office/drawing/2014/main" id="{B571E5C0-4502-4123-8649-43043C43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2" name="large_img" descr="pixel">
          <a:extLst>
            <a:ext uri="{FF2B5EF4-FFF2-40B4-BE49-F238E27FC236}">
              <a16:creationId xmlns:a16="http://schemas.microsoft.com/office/drawing/2014/main" id="{E764850E-0B62-40FF-8B10-B3CC66EF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3" name="large_img" descr="pixel">
          <a:extLst>
            <a:ext uri="{FF2B5EF4-FFF2-40B4-BE49-F238E27FC236}">
              <a16:creationId xmlns:a16="http://schemas.microsoft.com/office/drawing/2014/main" id="{BD11CCDA-A134-4938-BE29-FCA94051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4" name="large_img" descr="pixel">
          <a:extLst>
            <a:ext uri="{FF2B5EF4-FFF2-40B4-BE49-F238E27FC236}">
              <a16:creationId xmlns:a16="http://schemas.microsoft.com/office/drawing/2014/main" id="{3BAEDB46-68C5-4EFF-8CB3-220A590A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5" name="large_img" descr="pixel">
          <a:extLst>
            <a:ext uri="{FF2B5EF4-FFF2-40B4-BE49-F238E27FC236}">
              <a16:creationId xmlns:a16="http://schemas.microsoft.com/office/drawing/2014/main" id="{EE0860B6-CEEF-45B4-B432-7CB5ABE9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6" name="large_img" descr="pixel">
          <a:extLst>
            <a:ext uri="{FF2B5EF4-FFF2-40B4-BE49-F238E27FC236}">
              <a16:creationId xmlns:a16="http://schemas.microsoft.com/office/drawing/2014/main" id="{FEF388C7-A93B-4055-BDB9-3760B7D5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7" name="large_img" descr="pixel">
          <a:extLst>
            <a:ext uri="{FF2B5EF4-FFF2-40B4-BE49-F238E27FC236}">
              <a16:creationId xmlns:a16="http://schemas.microsoft.com/office/drawing/2014/main" id="{CAE3367E-F51B-4528-BCEC-95114715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7620</xdr:colOff>
      <xdr:row>31</xdr:row>
      <xdr:rowOff>7620</xdr:rowOff>
    </xdr:to>
    <xdr:pic>
      <xdr:nvPicPr>
        <xdr:cNvPr id="28" name="large_img" descr="pixel">
          <a:extLst>
            <a:ext uri="{FF2B5EF4-FFF2-40B4-BE49-F238E27FC236}">
              <a16:creationId xmlns:a16="http://schemas.microsoft.com/office/drawing/2014/main" id="{A7BEDC4A-4D97-446A-9462-5BC1F4EA4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5570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29" name="large_img" descr="pixel">
          <a:extLst>
            <a:ext uri="{FF2B5EF4-FFF2-40B4-BE49-F238E27FC236}">
              <a16:creationId xmlns:a16="http://schemas.microsoft.com/office/drawing/2014/main" id="{E4FD952D-688E-4179-AD30-81371364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0" name="large_img" descr="pixel">
          <a:extLst>
            <a:ext uri="{FF2B5EF4-FFF2-40B4-BE49-F238E27FC236}">
              <a16:creationId xmlns:a16="http://schemas.microsoft.com/office/drawing/2014/main" id="{A87D05CF-7FAF-430E-B1DE-547AFD7F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1" name="large_img" descr="pixel">
          <a:extLst>
            <a:ext uri="{FF2B5EF4-FFF2-40B4-BE49-F238E27FC236}">
              <a16:creationId xmlns:a16="http://schemas.microsoft.com/office/drawing/2014/main" id="{B9A43767-55F5-4B4D-A17C-5968F558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7620</xdr:colOff>
      <xdr:row>40</xdr:row>
      <xdr:rowOff>7620</xdr:rowOff>
    </xdr:to>
    <xdr:pic>
      <xdr:nvPicPr>
        <xdr:cNvPr id="32" name="large_img" descr="pixel">
          <a:extLst>
            <a:ext uri="{FF2B5EF4-FFF2-40B4-BE49-F238E27FC236}">
              <a16:creationId xmlns:a16="http://schemas.microsoft.com/office/drawing/2014/main" id="{54F85A3A-034B-40D7-BB25-F61DE1C8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15544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7620</xdr:colOff>
      <xdr:row>40</xdr:row>
      <xdr:rowOff>7620</xdr:rowOff>
    </xdr:to>
    <xdr:pic>
      <xdr:nvPicPr>
        <xdr:cNvPr id="33" name="large_img" descr="pixel">
          <a:extLst>
            <a:ext uri="{FF2B5EF4-FFF2-40B4-BE49-F238E27FC236}">
              <a16:creationId xmlns:a16="http://schemas.microsoft.com/office/drawing/2014/main" id="{4CB2F2CE-2D06-4459-9986-331202A8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15544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7620</xdr:colOff>
      <xdr:row>40</xdr:row>
      <xdr:rowOff>7620</xdr:rowOff>
    </xdr:to>
    <xdr:pic>
      <xdr:nvPicPr>
        <xdr:cNvPr id="34" name="large_img" descr="pixel">
          <a:extLst>
            <a:ext uri="{FF2B5EF4-FFF2-40B4-BE49-F238E27FC236}">
              <a16:creationId xmlns:a16="http://schemas.microsoft.com/office/drawing/2014/main" id="{7FD431A8-FB25-49C8-BC78-534206FD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15544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5" name="large_img" descr="pixel">
          <a:extLst>
            <a:ext uri="{FF2B5EF4-FFF2-40B4-BE49-F238E27FC236}">
              <a16:creationId xmlns:a16="http://schemas.microsoft.com/office/drawing/2014/main" id="{2C418713-E6E1-4ED5-935E-AE8811192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6" name="large_img" descr="pixel">
          <a:extLst>
            <a:ext uri="{FF2B5EF4-FFF2-40B4-BE49-F238E27FC236}">
              <a16:creationId xmlns:a16="http://schemas.microsoft.com/office/drawing/2014/main" id="{1A198F99-E656-47CF-B5CC-C85947D9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7" name="large_img" descr="pixel">
          <a:extLst>
            <a:ext uri="{FF2B5EF4-FFF2-40B4-BE49-F238E27FC236}">
              <a16:creationId xmlns:a16="http://schemas.microsoft.com/office/drawing/2014/main" id="{6D0A53E4-C3B1-4C48-B2B2-E0BD3819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8" name="large_img" descr="pixel">
          <a:extLst>
            <a:ext uri="{FF2B5EF4-FFF2-40B4-BE49-F238E27FC236}">
              <a16:creationId xmlns:a16="http://schemas.microsoft.com/office/drawing/2014/main" id="{CE581ECB-8DE7-4DE0-96DD-6053599A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39" name="large_img" descr="pixel">
          <a:extLst>
            <a:ext uri="{FF2B5EF4-FFF2-40B4-BE49-F238E27FC236}">
              <a16:creationId xmlns:a16="http://schemas.microsoft.com/office/drawing/2014/main" id="{67E3383F-4F83-490E-AFAE-99DC45FB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40" name="large_img" descr="pixel">
          <a:extLst>
            <a:ext uri="{FF2B5EF4-FFF2-40B4-BE49-F238E27FC236}">
              <a16:creationId xmlns:a16="http://schemas.microsoft.com/office/drawing/2014/main" id="{1FE335CF-E50E-4DE6-8E21-785C67F6F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41" name="large_img" descr="pixel">
          <a:extLst>
            <a:ext uri="{FF2B5EF4-FFF2-40B4-BE49-F238E27FC236}">
              <a16:creationId xmlns:a16="http://schemas.microsoft.com/office/drawing/2014/main" id="{95A4DD5F-D160-49F6-8749-BCE17A3C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42" name="large_img" descr="pixel">
          <a:extLst>
            <a:ext uri="{FF2B5EF4-FFF2-40B4-BE49-F238E27FC236}">
              <a16:creationId xmlns:a16="http://schemas.microsoft.com/office/drawing/2014/main" id="{0DF910B4-64AB-4C8E-8977-96F518E9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7620</xdr:colOff>
      <xdr:row>50</xdr:row>
      <xdr:rowOff>7620</xdr:rowOff>
    </xdr:to>
    <xdr:pic>
      <xdr:nvPicPr>
        <xdr:cNvPr id="43" name="large_img" descr="pixel">
          <a:extLst>
            <a:ext uri="{FF2B5EF4-FFF2-40B4-BE49-F238E27FC236}">
              <a16:creationId xmlns:a16="http://schemas.microsoft.com/office/drawing/2014/main" id="{1FBE50A7-2AAB-40AC-BCDF-32C2FF9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4587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44" name="large_img" descr="pixel">
          <a:extLst>
            <a:ext uri="{FF2B5EF4-FFF2-40B4-BE49-F238E27FC236}">
              <a16:creationId xmlns:a16="http://schemas.microsoft.com/office/drawing/2014/main" id="{7CFFDB73-73AA-454D-B812-AC17194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45" name="large_img" descr="pixel">
          <a:extLst>
            <a:ext uri="{FF2B5EF4-FFF2-40B4-BE49-F238E27FC236}">
              <a16:creationId xmlns:a16="http://schemas.microsoft.com/office/drawing/2014/main" id="{C1A5299A-8603-4D3D-AC58-64095C97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46" name="large_img" descr="pixel">
          <a:extLst>
            <a:ext uri="{FF2B5EF4-FFF2-40B4-BE49-F238E27FC236}">
              <a16:creationId xmlns:a16="http://schemas.microsoft.com/office/drawing/2014/main" id="{F40F3423-5AFB-427A-A090-619B0005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12</xdr:col>
      <xdr:colOff>7620</xdr:colOff>
      <xdr:row>65</xdr:row>
      <xdr:rowOff>7620</xdr:rowOff>
    </xdr:to>
    <xdr:pic>
      <xdr:nvPicPr>
        <xdr:cNvPr id="47" name="large_img" descr="pixel">
          <a:extLst>
            <a:ext uri="{FF2B5EF4-FFF2-40B4-BE49-F238E27FC236}">
              <a16:creationId xmlns:a16="http://schemas.microsoft.com/office/drawing/2014/main" id="{535FF9BF-FE85-44CA-9A21-C4CA157A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9448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12</xdr:col>
      <xdr:colOff>7620</xdr:colOff>
      <xdr:row>65</xdr:row>
      <xdr:rowOff>7620</xdr:rowOff>
    </xdr:to>
    <xdr:pic>
      <xdr:nvPicPr>
        <xdr:cNvPr id="48" name="large_img" descr="pixel">
          <a:extLst>
            <a:ext uri="{FF2B5EF4-FFF2-40B4-BE49-F238E27FC236}">
              <a16:creationId xmlns:a16="http://schemas.microsoft.com/office/drawing/2014/main" id="{8DF1E848-9044-427A-91D0-40FF1FDD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9448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12</xdr:col>
      <xdr:colOff>7620</xdr:colOff>
      <xdr:row>65</xdr:row>
      <xdr:rowOff>7620</xdr:rowOff>
    </xdr:to>
    <xdr:pic>
      <xdr:nvPicPr>
        <xdr:cNvPr id="49" name="large_img" descr="pixel">
          <a:extLst>
            <a:ext uri="{FF2B5EF4-FFF2-40B4-BE49-F238E27FC236}">
              <a16:creationId xmlns:a16="http://schemas.microsoft.com/office/drawing/2014/main" id="{26C02E83-4F0C-4532-A454-ED241AE9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9448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0" name="large_img" descr="pixel">
          <a:extLst>
            <a:ext uri="{FF2B5EF4-FFF2-40B4-BE49-F238E27FC236}">
              <a16:creationId xmlns:a16="http://schemas.microsoft.com/office/drawing/2014/main" id="{2D518698-1FE3-4F3D-8674-7DEB67E5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1" name="large_img" descr="pixel">
          <a:extLst>
            <a:ext uri="{FF2B5EF4-FFF2-40B4-BE49-F238E27FC236}">
              <a16:creationId xmlns:a16="http://schemas.microsoft.com/office/drawing/2014/main" id="{626CF1DE-633A-40B8-A41E-43E0ACAC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2" name="large_img" descr="pixel">
          <a:extLst>
            <a:ext uri="{FF2B5EF4-FFF2-40B4-BE49-F238E27FC236}">
              <a16:creationId xmlns:a16="http://schemas.microsoft.com/office/drawing/2014/main" id="{10B1CBAC-64EB-4C50-9AE6-025E10A56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3" name="large_img" descr="pixel">
          <a:extLst>
            <a:ext uri="{FF2B5EF4-FFF2-40B4-BE49-F238E27FC236}">
              <a16:creationId xmlns:a16="http://schemas.microsoft.com/office/drawing/2014/main" id="{269AD7FC-EA25-4EC9-8A87-A1CDE367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4" name="large_img" descr="pixel">
          <a:extLst>
            <a:ext uri="{FF2B5EF4-FFF2-40B4-BE49-F238E27FC236}">
              <a16:creationId xmlns:a16="http://schemas.microsoft.com/office/drawing/2014/main" id="{1187936D-7AC5-4205-8ADF-384F20039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5" name="large_img" descr="pixel">
          <a:extLst>
            <a:ext uri="{FF2B5EF4-FFF2-40B4-BE49-F238E27FC236}">
              <a16:creationId xmlns:a16="http://schemas.microsoft.com/office/drawing/2014/main" id="{C59322E9-C3CF-4BD3-978A-0C5ADB75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6" name="large_img" descr="pixel">
          <a:extLst>
            <a:ext uri="{FF2B5EF4-FFF2-40B4-BE49-F238E27FC236}">
              <a16:creationId xmlns:a16="http://schemas.microsoft.com/office/drawing/2014/main" id="{6C41B382-185A-4A88-B0D3-8A7937A2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7" name="large_img" descr="pixel">
          <a:extLst>
            <a:ext uri="{FF2B5EF4-FFF2-40B4-BE49-F238E27FC236}">
              <a16:creationId xmlns:a16="http://schemas.microsoft.com/office/drawing/2014/main" id="{CE30898D-29CE-4378-BBED-5DE0C22E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12</xdr:col>
      <xdr:colOff>7620</xdr:colOff>
      <xdr:row>72</xdr:row>
      <xdr:rowOff>7620</xdr:rowOff>
    </xdr:to>
    <xdr:pic>
      <xdr:nvPicPr>
        <xdr:cNvPr id="58" name="large_img" descr="pixel">
          <a:extLst>
            <a:ext uri="{FF2B5EF4-FFF2-40B4-BE49-F238E27FC236}">
              <a16:creationId xmlns:a16="http://schemas.microsoft.com/office/drawing/2014/main" id="{9A9A13B6-BE42-438F-AE89-6DBBC8ED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38252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3"/>
  <sheetViews>
    <sheetView tabSelected="1" topLeftCell="A73" workbookViewId="0">
      <selection activeCell="C93" sqref="C93:J93"/>
    </sheetView>
  </sheetViews>
  <sheetFormatPr defaultRowHeight="13.8" x14ac:dyDescent="0.25"/>
  <cols>
    <col min="1" max="1" width="8.88671875" style="6"/>
    <col min="2" max="2" width="48" style="71" customWidth="1"/>
    <col min="3" max="16384" width="8.88671875" style="6"/>
  </cols>
  <sheetData>
    <row r="2" spans="1:15" ht="60" customHeight="1" x14ac:dyDescent="0.25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5" ht="15.6" x14ac:dyDescent="0.3">
      <c r="A3" s="76" t="s">
        <v>54</v>
      </c>
      <c r="B3" s="76"/>
      <c r="C3" s="76"/>
      <c r="D3" s="76"/>
      <c r="E3" s="76"/>
    </row>
    <row r="4" spans="1:15" ht="15.6" x14ac:dyDescent="0.3">
      <c r="A4" s="77" t="s">
        <v>55</v>
      </c>
      <c r="B4" s="77"/>
      <c r="C4" s="77"/>
      <c r="D4" s="77"/>
      <c r="E4" s="77"/>
    </row>
    <row r="5" spans="1:15" ht="15.6" x14ac:dyDescent="0.3">
      <c r="A5" s="77" t="s">
        <v>56</v>
      </c>
      <c r="B5" s="77"/>
      <c r="C5" s="77"/>
      <c r="D5" s="77"/>
      <c r="E5" s="77"/>
    </row>
    <row r="6" spans="1:15" ht="15.6" x14ac:dyDescent="0.3">
      <c r="A6" s="78" t="s">
        <v>59</v>
      </c>
      <c r="B6" s="78"/>
      <c r="C6" s="78"/>
      <c r="D6" s="78"/>
      <c r="E6" s="78"/>
    </row>
    <row r="7" spans="1:15" ht="35.4" customHeight="1" x14ac:dyDescent="0.3">
      <c r="A7" s="77" t="s">
        <v>60</v>
      </c>
      <c r="B7" s="77"/>
      <c r="C7" s="77"/>
      <c r="D7" s="77"/>
      <c r="E7" s="77"/>
    </row>
    <row r="8" spans="1:15" ht="15.6" x14ac:dyDescent="0.3">
      <c r="A8" s="77" t="s">
        <v>57</v>
      </c>
      <c r="B8" s="77"/>
      <c r="C8" s="77"/>
      <c r="D8" s="77"/>
      <c r="E8" s="77"/>
    </row>
    <row r="9" spans="1:15" ht="15.6" x14ac:dyDescent="0.3">
      <c r="A9" s="79"/>
      <c r="B9" s="79"/>
      <c r="C9" s="79"/>
      <c r="D9" s="79"/>
      <c r="E9" s="79"/>
    </row>
    <row r="10" spans="1:15" s="3" customFormat="1" ht="47.4" customHeight="1" x14ac:dyDescent="0.3">
      <c r="A10" s="88" t="s">
        <v>73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5" s="3" customFormat="1" ht="15.75" customHeight="1" x14ac:dyDescent="0.4">
      <c r="B11" s="4"/>
      <c r="E11" s="5"/>
    </row>
    <row r="12" spans="1:15" s="3" customFormat="1" ht="15.75" customHeight="1" x14ac:dyDescent="0.4">
      <c r="A12" s="3" t="s">
        <v>53</v>
      </c>
      <c r="B12" s="4"/>
      <c r="E12" s="5"/>
      <c r="H12" s="6"/>
    </row>
    <row r="13" spans="1:15" s="3" customFormat="1" x14ac:dyDescent="0.25">
      <c r="A13" s="7"/>
      <c r="B13" s="8"/>
      <c r="C13" s="7"/>
      <c r="D13" s="7"/>
      <c r="E13" s="9" t="s">
        <v>0</v>
      </c>
      <c r="F13" s="10"/>
      <c r="G13" s="11"/>
      <c r="H13" s="12" t="s">
        <v>1</v>
      </c>
      <c r="I13" s="9" t="s">
        <v>2</v>
      </c>
      <c r="J13" s="10"/>
      <c r="K13" s="11"/>
      <c r="L13" s="13"/>
      <c r="M13" s="6"/>
    </row>
    <row r="14" spans="1:15" s="3" customFormat="1" x14ac:dyDescent="0.25">
      <c r="A14" s="14" t="s">
        <v>3</v>
      </c>
      <c r="B14" s="15" t="s">
        <v>4</v>
      </c>
      <c r="C14" s="16" t="s">
        <v>5</v>
      </c>
      <c r="D14" s="16" t="s">
        <v>6</v>
      </c>
      <c r="E14" s="17"/>
      <c r="F14" s="18" t="s">
        <v>7</v>
      </c>
      <c r="G14" s="19"/>
      <c r="H14" s="20" t="s">
        <v>8</v>
      </c>
      <c r="I14" s="21"/>
      <c r="J14" s="18" t="s">
        <v>7</v>
      </c>
      <c r="K14" s="19"/>
      <c r="L14" s="22"/>
      <c r="O14" s="23"/>
    </row>
    <row r="15" spans="1:15" s="3" customFormat="1" x14ac:dyDescent="0.25">
      <c r="A15" s="24"/>
      <c r="B15" s="15"/>
      <c r="C15" s="16" t="s">
        <v>9</v>
      </c>
      <c r="D15" s="16"/>
      <c r="E15" s="17" t="s">
        <v>10</v>
      </c>
      <c r="F15" s="16" t="s">
        <v>11</v>
      </c>
      <c r="G15" s="16" t="s">
        <v>12</v>
      </c>
      <c r="H15" s="25" t="s">
        <v>13</v>
      </c>
      <c r="I15" s="21" t="s">
        <v>10</v>
      </c>
      <c r="J15" s="16" t="s">
        <v>11</v>
      </c>
      <c r="K15" s="16" t="s">
        <v>12</v>
      </c>
      <c r="L15" s="25" t="s">
        <v>14</v>
      </c>
      <c r="M15" s="6"/>
      <c r="O15" s="23"/>
    </row>
    <row r="16" spans="1:15" s="3" customFormat="1" x14ac:dyDescent="0.25">
      <c r="A16" s="26"/>
      <c r="B16" s="27"/>
      <c r="C16" s="28"/>
      <c r="D16" s="28"/>
      <c r="E16" s="29" t="s">
        <v>13</v>
      </c>
      <c r="F16" s="28" t="s">
        <v>13</v>
      </c>
      <c r="G16" s="28" t="s">
        <v>13</v>
      </c>
      <c r="H16" s="30"/>
      <c r="I16" s="21" t="s">
        <v>13</v>
      </c>
      <c r="J16" s="28" t="s">
        <v>13</v>
      </c>
      <c r="K16" s="28" t="s">
        <v>13</v>
      </c>
      <c r="L16" s="28" t="s">
        <v>13</v>
      </c>
      <c r="M16" s="6"/>
      <c r="N16" s="6"/>
      <c r="O16" s="23"/>
    </row>
    <row r="17" spans="1:24" s="35" customFormat="1" ht="16.5" customHeight="1" x14ac:dyDescent="0.3">
      <c r="A17" s="31">
        <v>1</v>
      </c>
      <c r="B17" s="32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4">
        <v>12</v>
      </c>
      <c r="M17" s="6"/>
      <c r="N17" s="6"/>
      <c r="O17" s="23"/>
    </row>
    <row r="18" spans="1:24" s="3" customFormat="1" ht="17.25" customHeight="1" x14ac:dyDescent="0.25">
      <c r="A18" s="36"/>
      <c r="B18" s="37" t="s">
        <v>15</v>
      </c>
      <c r="C18" s="1"/>
      <c r="D18" s="1"/>
      <c r="E18" s="38"/>
      <c r="F18" s="38"/>
      <c r="G18" s="39"/>
      <c r="H18" s="40"/>
      <c r="I18" s="39"/>
      <c r="J18" s="39"/>
      <c r="K18" s="39"/>
      <c r="L18" s="41"/>
      <c r="M18" s="42"/>
      <c r="N18" s="6"/>
      <c r="O18" s="23"/>
    </row>
    <row r="19" spans="1:24" s="49" customFormat="1" ht="31.8" customHeight="1" x14ac:dyDescent="0.3">
      <c r="A19" s="43">
        <v>1</v>
      </c>
      <c r="B19" s="44" t="s">
        <v>16</v>
      </c>
      <c r="C19" s="45" t="s">
        <v>17</v>
      </c>
      <c r="D19" s="2">
        <v>4</v>
      </c>
      <c r="E19" s="46"/>
      <c r="F19" s="46"/>
      <c r="G19" s="46"/>
      <c r="H19" s="47"/>
      <c r="I19" s="46"/>
      <c r="J19" s="46"/>
      <c r="K19" s="46"/>
      <c r="L19" s="48"/>
      <c r="M19" s="35"/>
      <c r="N19" s="6"/>
      <c r="O19" s="23"/>
    </row>
    <row r="20" spans="1:24" s="49" customFormat="1" ht="14.25" customHeight="1" x14ac:dyDescent="0.3">
      <c r="A20" s="43">
        <v>2</v>
      </c>
      <c r="B20" s="44" t="s">
        <v>18</v>
      </c>
      <c r="C20" s="45" t="s">
        <v>17</v>
      </c>
      <c r="D20" s="2">
        <v>4</v>
      </c>
      <c r="E20" s="46"/>
      <c r="F20" s="46"/>
      <c r="G20" s="46"/>
      <c r="H20" s="47"/>
      <c r="I20" s="46"/>
      <c r="J20" s="46"/>
      <c r="K20" s="46"/>
      <c r="L20" s="48"/>
    </row>
    <row r="21" spans="1:24" s="49" customFormat="1" ht="14.25" customHeight="1" x14ac:dyDescent="0.3">
      <c r="A21" s="43">
        <v>3</v>
      </c>
      <c r="B21" s="44" t="s">
        <v>19</v>
      </c>
      <c r="C21" s="45" t="s">
        <v>17</v>
      </c>
      <c r="D21" s="2">
        <v>4</v>
      </c>
      <c r="E21" s="46"/>
      <c r="F21" s="46"/>
      <c r="G21" s="46"/>
      <c r="H21" s="47"/>
      <c r="I21" s="46"/>
      <c r="J21" s="46"/>
      <c r="K21" s="46"/>
      <c r="L21" s="48"/>
    </row>
    <row r="22" spans="1:24" s="49" customFormat="1" ht="14.25" customHeight="1" x14ac:dyDescent="0.3">
      <c r="A22" s="43">
        <v>4</v>
      </c>
      <c r="B22" s="44" t="s">
        <v>20</v>
      </c>
      <c r="C22" s="45" t="s">
        <v>17</v>
      </c>
      <c r="D22" s="2">
        <v>1</v>
      </c>
      <c r="E22" s="46"/>
      <c r="F22" s="46"/>
      <c r="G22" s="46"/>
      <c r="H22" s="47"/>
      <c r="I22" s="46"/>
      <c r="J22" s="46"/>
      <c r="K22" s="46"/>
      <c r="L22" s="48"/>
      <c r="M22" s="6"/>
      <c r="O22" s="6"/>
      <c r="P22" s="6"/>
      <c r="Q22" s="6"/>
      <c r="R22" s="6"/>
      <c r="S22" s="6"/>
      <c r="T22" s="35"/>
      <c r="U22" s="35"/>
    </row>
    <row r="23" spans="1:24" s="49" customFormat="1" ht="14.25" customHeight="1" x14ac:dyDescent="0.3">
      <c r="A23" s="43">
        <v>5</v>
      </c>
      <c r="B23" s="44" t="s">
        <v>21</v>
      </c>
      <c r="C23" s="45" t="s">
        <v>17</v>
      </c>
      <c r="D23" s="2">
        <v>2</v>
      </c>
      <c r="E23" s="46"/>
      <c r="F23" s="46"/>
      <c r="G23" s="46"/>
      <c r="H23" s="47"/>
      <c r="I23" s="46"/>
      <c r="J23" s="46"/>
      <c r="K23" s="46"/>
      <c r="L23" s="48"/>
      <c r="M23" s="6"/>
      <c r="N23" s="6"/>
      <c r="O23" s="23"/>
    </row>
    <row r="24" spans="1:24" s="49" customFormat="1" ht="14.25" customHeight="1" x14ac:dyDescent="0.3">
      <c r="A24" s="43">
        <v>6</v>
      </c>
      <c r="B24" s="44" t="s">
        <v>22</v>
      </c>
      <c r="C24" s="45" t="s">
        <v>17</v>
      </c>
      <c r="D24" s="2">
        <v>1</v>
      </c>
      <c r="E24" s="46"/>
      <c r="F24" s="46"/>
      <c r="G24" s="46"/>
      <c r="H24" s="47"/>
      <c r="I24" s="46"/>
      <c r="J24" s="46"/>
      <c r="K24" s="46"/>
      <c r="L24" s="48"/>
      <c r="M24" s="6"/>
      <c r="N24" s="6"/>
      <c r="O24" s="23"/>
    </row>
    <row r="25" spans="1:24" s="49" customFormat="1" ht="14.25" customHeight="1" x14ac:dyDescent="0.3">
      <c r="A25" s="43">
        <v>7</v>
      </c>
      <c r="B25" s="44" t="s">
        <v>23</v>
      </c>
      <c r="C25" s="45" t="s">
        <v>24</v>
      </c>
      <c r="D25" s="2">
        <v>60</v>
      </c>
      <c r="E25" s="46"/>
      <c r="F25" s="46"/>
      <c r="G25" s="46"/>
      <c r="H25" s="47"/>
      <c r="I25" s="46"/>
      <c r="J25" s="46"/>
      <c r="K25" s="46"/>
      <c r="L25" s="48"/>
      <c r="M25" s="6"/>
      <c r="N25" s="6"/>
      <c r="O25" s="23"/>
    </row>
    <row r="26" spans="1:24" s="49" customFormat="1" ht="14.25" customHeight="1" x14ac:dyDescent="0.3">
      <c r="A26" s="43">
        <v>8</v>
      </c>
      <c r="B26" s="44" t="s">
        <v>25</v>
      </c>
      <c r="C26" s="45" t="s">
        <v>17</v>
      </c>
      <c r="D26" s="2">
        <v>1</v>
      </c>
      <c r="E26" s="46"/>
      <c r="F26" s="46"/>
      <c r="G26" s="46"/>
      <c r="H26" s="47"/>
      <c r="I26" s="46"/>
      <c r="J26" s="46"/>
      <c r="K26" s="46"/>
      <c r="L26" s="48"/>
      <c r="M26" s="6" t="s">
        <v>26</v>
      </c>
      <c r="O26" s="6" t="s">
        <v>27</v>
      </c>
      <c r="P26" s="6"/>
      <c r="Q26" s="6"/>
      <c r="R26" s="6"/>
      <c r="S26" s="6"/>
    </row>
    <row r="27" spans="1:24" s="49" customFormat="1" ht="14.25" customHeight="1" x14ac:dyDescent="0.3">
      <c r="A27" s="43">
        <v>9</v>
      </c>
      <c r="B27" s="44" t="s">
        <v>28</v>
      </c>
      <c r="C27" s="45" t="s">
        <v>17</v>
      </c>
      <c r="D27" s="2">
        <v>1</v>
      </c>
      <c r="E27" s="46"/>
      <c r="F27" s="46"/>
      <c r="G27" s="46"/>
      <c r="H27" s="47"/>
      <c r="I27" s="46"/>
      <c r="J27" s="46"/>
      <c r="K27" s="46"/>
      <c r="L27" s="48"/>
      <c r="M27" s="6" t="s">
        <v>29</v>
      </c>
      <c r="N27" s="6"/>
      <c r="O27" s="23"/>
    </row>
    <row r="28" spans="1:24" s="49" customFormat="1" ht="14.25" customHeight="1" x14ac:dyDescent="0.3">
      <c r="A28" s="43">
        <v>10</v>
      </c>
      <c r="B28" s="44" t="s">
        <v>30</v>
      </c>
      <c r="C28" s="45" t="s">
        <v>24</v>
      </c>
      <c r="D28" s="2">
        <v>100</v>
      </c>
      <c r="E28" s="46"/>
      <c r="F28" s="46"/>
      <c r="G28" s="46"/>
      <c r="H28" s="47"/>
      <c r="I28" s="46"/>
      <c r="J28" s="46"/>
      <c r="K28" s="46"/>
      <c r="L28" s="48"/>
      <c r="M28" s="6" t="s">
        <v>31</v>
      </c>
      <c r="N28" s="6"/>
      <c r="O28" s="23"/>
    </row>
    <row r="29" spans="1:24" s="49" customFormat="1" ht="14.25" customHeight="1" x14ac:dyDescent="0.3">
      <c r="A29" s="50">
        <v>11</v>
      </c>
      <c r="B29" s="51" t="s">
        <v>32</v>
      </c>
      <c r="C29" s="45" t="s">
        <v>33</v>
      </c>
      <c r="D29" s="2">
        <v>1</v>
      </c>
      <c r="E29" s="46"/>
      <c r="F29" s="46"/>
      <c r="G29" s="46"/>
      <c r="H29" s="47"/>
      <c r="I29" s="46"/>
      <c r="J29" s="46"/>
      <c r="K29" s="46"/>
      <c r="L29" s="48"/>
      <c r="M29" s="3" t="s">
        <v>34</v>
      </c>
      <c r="N29" s="6"/>
      <c r="O29" s="23"/>
    </row>
    <row r="30" spans="1:24" s="49" customFormat="1" ht="14.25" customHeight="1" x14ac:dyDescent="0.3">
      <c r="A30" s="50">
        <v>12</v>
      </c>
      <c r="B30" s="51" t="s">
        <v>35</v>
      </c>
      <c r="C30" s="45" t="s">
        <v>33</v>
      </c>
      <c r="D30" s="2">
        <v>1</v>
      </c>
      <c r="E30" s="46"/>
      <c r="F30" s="46"/>
      <c r="G30" s="46"/>
      <c r="H30" s="47"/>
      <c r="I30" s="46"/>
      <c r="J30" s="46"/>
      <c r="K30" s="46"/>
      <c r="L30" s="48"/>
      <c r="M30" s="6" t="s">
        <v>36</v>
      </c>
    </row>
    <row r="31" spans="1:24" s="49" customFormat="1" ht="14.25" customHeight="1" x14ac:dyDescent="0.3">
      <c r="A31" s="50">
        <v>13</v>
      </c>
      <c r="B31" s="51" t="s">
        <v>37</v>
      </c>
      <c r="C31" s="45" t="s">
        <v>33</v>
      </c>
      <c r="D31" s="2">
        <v>1</v>
      </c>
      <c r="E31" s="46"/>
      <c r="F31" s="46"/>
      <c r="G31" s="46"/>
      <c r="H31" s="47"/>
      <c r="I31" s="46"/>
      <c r="J31" s="46"/>
      <c r="K31" s="46"/>
      <c r="L31" s="48"/>
      <c r="M31" s="6" t="s">
        <v>38</v>
      </c>
      <c r="V31" s="3"/>
      <c r="W31" s="3"/>
      <c r="X31" s="3"/>
    </row>
    <row r="32" spans="1:24" s="3" customFormat="1" ht="15.75" customHeight="1" x14ac:dyDescent="0.3">
      <c r="A32" s="52"/>
      <c r="B32" s="53"/>
      <c r="C32" s="54"/>
      <c r="D32" s="54"/>
      <c r="E32" s="54"/>
      <c r="F32" s="54"/>
      <c r="G32" s="54"/>
      <c r="H32" s="54"/>
      <c r="I32" s="55"/>
      <c r="J32" s="55"/>
      <c r="K32" s="55"/>
      <c r="L32" s="56"/>
      <c r="M32" s="6" t="s">
        <v>39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s="49" customFormat="1" ht="15.75" customHeight="1" x14ac:dyDescent="0.3">
      <c r="A33" s="57"/>
      <c r="B33" s="2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6" t="s">
        <v>40</v>
      </c>
      <c r="N33" s="6"/>
      <c r="O33" s="6"/>
      <c r="P33" s="6"/>
    </row>
    <row r="34" spans="1:24" s="49" customFormat="1" ht="15.75" customHeight="1" x14ac:dyDescent="0.3">
      <c r="A34" s="57"/>
      <c r="B34" s="60" t="s">
        <v>41</v>
      </c>
      <c r="C34" s="58"/>
      <c r="D34" s="58"/>
      <c r="E34" s="61"/>
      <c r="F34" s="61"/>
      <c r="G34" s="61"/>
      <c r="H34" s="62"/>
      <c r="I34" s="62">
        <f>SUM(I19:I33)</f>
        <v>0</v>
      </c>
      <c r="J34" s="62">
        <f>SUM(J19:J33)</f>
        <v>0</v>
      </c>
      <c r="K34" s="62">
        <f>SUM(K19:K31)</f>
        <v>0</v>
      </c>
      <c r="L34" s="59">
        <f>SUM(L19:L31)</f>
        <v>0</v>
      </c>
      <c r="M34" s="6" t="s">
        <v>42</v>
      </c>
      <c r="N34" s="6"/>
      <c r="O34" s="6"/>
      <c r="P34" s="6"/>
    </row>
    <row r="35" spans="1:24" s="49" customFormat="1" ht="15.75" customHeight="1" x14ac:dyDescent="0.3">
      <c r="A35" s="57"/>
      <c r="B35" s="60"/>
      <c r="C35" s="58"/>
      <c r="D35" s="58"/>
      <c r="E35" s="61"/>
      <c r="F35" s="61"/>
      <c r="G35" s="61"/>
      <c r="H35" s="62"/>
      <c r="I35" s="62"/>
      <c r="J35" s="62"/>
      <c r="K35" s="62"/>
      <c r="L35" s="59"/>
      <c r="M35" s="6" t="s">
        <v>43</v>
      </c>
    </row>
    <row r="36" spans="1:24" s="49" customFormat="1" ht="15.75" customHeight="1" x14ac:dyDescent="0.3">
      <c r="A36" s="57"/>
      <c r="B36" s="60" t="s">
        <v>44</v>
      </c>
      <c r="C36" s="58"/>
      <c r="D36" s="63">
        <v>0.21</v>
      </c>
      <c r="E36" s="61"/>
      <c r="F36" s="61"/>
      <c r="G36" s="61"/>
      <c r="H36" s="62"/>
      <c r="I36" s="62"/>
      <c r="J36" s="62"/>
      <c r="K36" s="62"/>
      <c r="L36" s="59">
        <f>SUM(L34*0.21)</f>
        <v>0</v>
      </c>
      <c r="M36" s="6"/>
      <c r="N36" s="6"/>
      <c r="O36" s="6"/>
      <c r="P36" s="6"/>
      <c r="Q36" s="6"/>
      <c r="R36" s="6"/>
      <c r="S36" s="6"/>
    </row>
    <row r="37" spans="1:24" s="49" customFormat="1" ht="15.75" customHeight="1" x14ac:dyDescent="0.3">
      <c r="A37" s="57"/>
      <c r="B37" s="64"/>
      <c r="C37" s="58"/>
      <c r="D37" s="58"/>
      <c r="E37" s="61"/>
      <c r="F37" s="61"/>
      <c r="G37" s="61"/>
      <c r="H37" s="62"/>
      <c r="I37" s="62"/>
      <c r="J37" s="62"/>
      <c r="K37" s="62"/>
      <c r="L37" s="59"/>
      <c r="M37" s="6"/>
      <c r="N37" s="6"/>
      <c r="O37" s="6"/>
      <c r="P37" s="6"/>
      <c r="Q37" s="6"/>
      <c r="R37" s="6"/>
      <c r="S37" s="6"/>
      <c r="T37" s="6"/>
    </row>
    <row r="38" spans="1:24" s="49" customFormat="1" ht="15.75" customHeight="1" x14ac:dyDescent="0.3">
      <c r="A38" s="65"/>
      <c r="B38" s="66" t="s">
        <v>52</v>
      </c>
      <c r="C38" s="67"/>
      <c r="D38" s="67"/>
      <c r="E38" s="68"/>
      <c r="F38" s="68"/>
      <c r="G38" s="68"/>
      <c r="H38" s="69"/>
      <c r="I38" s="69"/>
      <c r="J38" s="69"/>
      <c r="K38" s="69"/>
      <c r="L38" s="70">
        <f>SUM(L34:L36)</f>
        <v>0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32.4" customHeight="1" x14ac:dyDescent="0.25"/>
    <row r="40" spans="1:24" s="105" customFormat="1" ht="19.8" customHeight="1" x14ac:dyDescent="0.3">
      <c r="A40" s="106" t="s">
        <v>74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</row>
    <row r="41" spans="1:24" s="3" customFormat="1" ht="15.75" customHeight="1" x14ac:dyDescent="0.4">
      <c r="B41" s="4"/>
      <c r="E41" s="5"/>
      <c r="M41" s="6"/>
      <c r="N41" s="6"/>
    </row>
    <row r="42" spans="1:24" ht="18" customHeight="1" x14ac:dyDescent="0.25">
      <c r="A42" s="80" t="s">
        <v>61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O42" s="3"/>
      <c r="P42" s="3"/>
    </row>
    <row r="43" spans="1:24" s="3" customFormat="1" x14ac:dyDescent="0.25">
      <c r="A43" s="7"/>
      <c r="B43" s="8"/>
      <c r="C43" s="7"/>
      <c r="D43" s="7"/>
      <c r="E43" s="9" t="s">
        <v>0</v>
      </c>
      <c r="F43" s="10"/>
      <c r="G43" s="11"/>
      <c r="H43" s="12" t="s">
        <v>1</v>
      </c>
      <c r="I43" s="9" t="s">
        <v>2</v>
      </c>
      <c r="J43" s="10"/>
      <c r="K43" s="11"/>
      <c r="L43" s="13"/>
      <c r="M43" s="6"/>
      <c r="N43" s="6"/>
    </row>
    <row r="44" spans="1:24" s="3" customFormat="1" x14ac:dyDescent="0.25">
      <c r="A44" s="14" t="s">
        <v>3</v>
      </c>
      <c r="B44" s="15" t="s">
        <v>4</v>
      </c>
      <c r="C44" s="16" t="s">
        <v>5</v>
      </c>
      <c r="D44" s="16" t="s">
        <v>6</v>
      </c>
      <c r="E44" s="17"/>
      <c r="F44" s="18" t="s">
        <v>7</v>
      </c>
      <c r="G44" s="19"/>
      <c r="H44" s="20" t="s">
        <v>8</v>
      </c>
      <c r="I44" s="21"/>
      <c r="J44" s="18" t="s">
        <v>7</v>
      </c>
      <c r="K44" s="19"/>
      <c r="L44" s="22"/>
      <c r="M44" s="6"/>
      <c r="N44" s="6"/>
      <c r="O44" s="6"/>
      <c r="P44" s="6"/>
    </row>
    <row r="45" spans="1:24" s="3" customFormat="1" x14ac:dyDescent="0.25">
      <c r="A45" s="24"/>
      <c r="B45" s="15"/>
      <c r="C45" s="16" t="s">
        <v>9</v>
      </c>
      <c r="D45" s="16"/>
      <c r="E45" s="17" t="s">
        <v>10</v>
      </c>
      <c r="F45" s="16" t="s">
        <v>11</v>
      </c>
      <c r="G45" s="16" t="s">
        <v>12</v>
      </c>
      <c r="H45" s="25" t="s">
        <v>13</v>
      </c>
      <c r="I45" s="21" t="s">
        <v>10</v>
      </c>
      <c r="J45" s="16" t="s">
        <v>11</v>
      </c>
      <c r="K45" s="16" t="s">
        <v>12</v>
      </c>
      <c r="L45" s="25" t="s">
        <v>14</v>
      </c>
      <c r="M45" s="6"/>
      <c r="N45" s="6"/>
    </row>
    <row r="46" spans="1:24" s="3" customFormat="1" x14ac:dyDescent="0.25">
      <c r="A46" s="26"/>
      <c r="B46" s="27"/>
      <c r="C46" s="28"/>
      <c r="D46" s="28"/>
      <c r="E46" s="29" t="s">
        <v>13</v>
      </c>
      <c r="F46" s="28" t="s">
        <v>13</v>
      </c>
      <c r="G46" s="28" t="s">
        <v>13</v>
      </c>
      <c r="H46" s="30"/>
      <c r="I46" s="21" t="s">
        <v>13</v>
      </c>
      <c r="J46" s="28" t="s">
        <v>13</v>
      </c>
      <c r="K46" s="28" t="s">
        <v>13</v>
      </c>
      <c r="L46" s="28" t="s">
        <v>13</v>
      </c>
      <c r="M46" s="6"/>
      <c r="N46" s="6"/>
    </row>
    <row r="47" spans="1:24" s="35" customFormat="1" ht="16.5" customHeight="1" x14ac:dyDescent="0.3">
      <c r="A47" s="31">
        <v>1</v>
      </c>
      <c r="B47" s="32">
        <v>2</v>
      </c>
      <c r="C47" s="33">
        <v>3</v>
      </c>
      <c r="D47" s="33">
        <v>4</v>
      </c>
      <c r="E47" s="33">
        <v>5</v>
      </c>
      <c r="F47" s="33">
        <v>6</v>
      </c>
      <c r="G47" s="33">
        <v>7</v>
      </c>
      <c r="H47" s="33">
        <v>8</v>
      </c>
      <c r="I47" s="33">
        <v>9</v>
      </c>
      <c r="J47" s="33">
        <v>10</v>
      </c>
      <c r="K47" s="33">
        <v>11</v>
      </c>
      <c r="L47" s="34">
        <v>12</v>
      </c>
      <c r="M47" s="6"/>
      <c r="N47" s="6"/>
      <c r="O47" s="3"/>
      <c r="P47" s="3"/>
    </row>
    <row r="48" spans="1:24" s="3" customFormat="1" ht="17.25" customHeight="1" x14ac:dyDescent="0.25">
      <c r="A48" s="36"/>
      <c r="B48" s="37" t="s">
        <v>15</v>
      </c>
      <c r="C48" s="1"/>
      <c r="D48" s="1"/>
      <c r="E48" s="38"/>
      <c r="F48" s="38"/>
      <c r="G48" s="39"/>
      <c r="H48" s="40"/>
      <c r="I48" s="39"/>
      <c r="J48" s="39"/>
      <c r="K48" s="39"/>
      <c r="L48" s="41"/>
      <c r="M48" s="6"/>
      <c r="N48" s="6"/>
    </row>
    <row r="49" spans="1:19" s="49" customFormat="1" ht="34.799999999999997" customHeight="1" x14ac:dyDescent="0.3">
      <c r="A49" s="43">
        <v>1</v>
      </c>
      <c r="B49" s="44" t="s">
        <v>45</v>
      </c>
      <c r="C49" s="45" t="s">
        <v>17</v>
      </c>
      <c r="D49" s="2">
        <v>1</v>
      </c>
      <c r="E49" s="46"/>
      <c r="F49" s="46"/>
      <c r="G49" s="46"/>
      <c r="H49" s="47"/>
      <c r="I49" s="46"/>
      <c r="J49" s="46"/>
      <c r="K49" s="46"/>
      <c r="L49" s="48"/>
      <c r="M49" s="6"/>
      <c r="N49" s="6"/>
      <c r="O49" s="35"/>
      <c r="P49" s="35"/>
    </row>
    <row r="50" spans="1:19" s="49" customFormat="1" ht="14.25" customHeight="1" x14ac:dyDescent="0.3">
      <c r="A50" s="43">
        <v>2</v>
      </c>
      <c r="B50" s="44" t="s">
        <v>46</v>
      </c>
      <c r="C50" s="45" t="s">
        <v>17</v>
      </c>
      <c r="D50" s="2">
        <v>2</v>
      </c>
      <c r="E50" s="46"/>
      <c r="F50" s="46"/>
      <c r="G50" s="46"/>
      <c r="H50" s="47"/>
      <c r="I50" s="46"/>
      <c r="J50" s="46"/>
      <c r="K50" s="46"/>
      <c r="L50" s="48"/>
      <c r="M50" s="6"/>
      <c r="N50" s="6"/>
      <c r="O50" s="35"/>
      <c r="P50" s="35"/>
    </row>
    <row r="51" spans="1:19" s="49" customFormat="1" ht="14.25" customHeight="1" x14ac:dyDescent="0.3">
      <c r="A51" s="43">
        <v>3</v>
      </c>
      <c r="B51" s="44" t="s">
        <v>47</v>
      </c>
      <c r="C51" s="45" t="s">
        <v>17</v>
      </c>
      <c r="D51" s="2">
        <v>3</v>
      </c>
      <c r="E51" s="46"/>
      <c r="F51" s="46"/>
      <c r="G51" s="46"/>
      <c r="H51" s="47"/>
      <c r="I51" s="46"/>
      <c r="J51" s="46"/>
      <c r="K51" s="46"/>
      <c r="L51" s="48"/>
      <c r="M51" s="6"/>
      <c r="N51" s="6"/>
      <c r="O51" s="35"/>
      <c r="P51" s="35"/>
    </row>
    <row r="52" spans="1:19" s="49" customFormat="1" ht="14.25" customHeight="1" x14ac:dyDescent="0.3">
      <c r="A52" s="43">
        <v>4</v>
      </c>
      <c r="B52" s="44" t="s">
        <v>28</v>
      </c>
      <c r="C52" s="45" t="s">
        <v>17</v>
      </c>
      <c r="D52" s="2">
        <v>2</v>
      </c>
      <c r="E52" s="46"/>
      <c r="F52" s="46"/>
      <c r="G52" s="46"/>
      <c r="H52" s="47"/>
      <c r="I52" s="46"/>
      <c r="J52" s="46"/>
      <c r="K52" s="46"/>
      <c r="L52" s="48"/>
      <c r="M52" s="6"/>
      <c r="N52" s="6"/>
    </row>
    <row r="53" spans="1:19" s="49" customFormat="1" ht="14.25" customHeight="1" x14ac:dyDescent="0.3">
      <c r="A53" s="50">
        <v>5</v>
      </c>
      <c r="B53" s="72" t="s">
        <v>48</v>
      </c>
      <c r="C53" s="73" t="s">
        <v>24</v>
      </c>
      <c r="D53" s="74">
        <v>120</v>
      </c>
      <c r="E53" s="46"/>
      <c r="F53" s="46"/>
      <c r="G53" s="46"/>
      <c r="H53" s="47"/>
      <c r="I53" s="46"/>
      <c r="J53" s="46"/>
      <c r="K53" s="46"/>
      <c r="L53" s="48"/>
      <c r="M53" s="6"/>
      <c r="N53" s="6"/>
    </row>
    <row r="54" spans="1:19" s="49" customFormat="1" ht="14.25" customHeight="1" x14ac:dyDescent="0.3">
      <c r="A54" s="50">
        <v>6</v>
      </c>
      <c r="B54" s="51" t="s">
        <v>49</v>
      </c>
      <c r="C54" s="45" t="s">
        <v>33</v>
      </c>
      <c r="D54" s="2">
        <v>1</v>
      </c>
      <c r="E54" s="46"/>
      <c r="F54" s="46"/>
      <c r="G54" s="46"/>
      <c r="H54" s="47"/>
      <c r="I54" s="46"/>
      <c r="J54" s="46"/>
      <c r="K54" s="46"/>
      <c r="L54" s="48"/>
      <c r="M54" s="6"/>
      <c r="O54" s="6"/>
      <c r="P54" s="6"/>
      <c r="Q54" s="6"/>
      <c r="R54" s="6"/>
      <c r="S54" s="6"/>
    </row>
    <row r="55" spans="1:19" s="49" customFormat="1" ht="14.25" customHeight="1" x14ac:dyDescent="0.3">
      <c r="A55" s="50">
        <v>7</v>
      </c>
      <c r="B55" s="51" t="s">
        <v>68</v>
      </c>
      <c r="C55" s="45" t="s">
        <v>33</v>
      </c>
      <c r="D55" s="2">
        <v>1</v>
      </c>
      <c r="E55" s="46"/>
      <c r="F55" s="46"/>
      <c r="G55" s="46"/>
      <c r="H55" s="47"/>
      <c r="I55" s="46"/>
      <c r="J55" s="46"/>
      <c r="K55" s="46"/>
      <c r="L55" s="48"/>
      <c r="M55" s="6"/>
      <c r="N55" s="6"/>
    </row>
    <row r="56" spans="1:19" s="49" customFormat="1" ht="14.25" customHeight="1" x14ac:dyDescent="0.3">
      <c r="A56" s="50">
        <v>8</v>
      </c>
      <c r="B56" s="51" t="s">
        <v>35</v>
      </c>
      <c r="C56" s="45" t="s">
        <v>33</v>
      </c>
      <c r="D56" s="2">
        <v>1</v>
      </c>
      <c r="E56" s="46"/>
      <c r="F56" s="46"/>
      <c r="G56" s="46"/>
      <c r="H56" s="47"/>
      <c r="I56" s="46"/>
      <c r="J56" s="46"/>
      <c r="K56" s="46"/>
      <c r="L56" s="48"/>
      <c r="M56" s="6"/>
      <c r="N56" s="6"/>
      <c r="O56" s="6"/>
      <c r="P56" s="3"/>
    </row>
    <row r="57" spans="1:19" s="3" customFormat="1" ht="15.75" customHeight="1" x14ac:dyDescent="0.3">
      <c r="A57" s="50">
        <v>9</v>
      </c>
      <c r="B57" s="51" t="s">
        <v>37</v>
      </c>
      <c r="C57" s="45" t="s">
        <v>33</v>
      </c>
      <c r="D57" s="2">
        <v>1</v>
      </c>
      <c r="E57" s="46"/>
      <c r="F57" s="46"/>
      <c r="G57" s="46"/>
      <c r="H57" s="47"/>
      <c r="I57" s="46"/>
      <c r="J57" s="46"/>
      <c r="K57" s="46"/>
      <c r="L57" s="48"/>
      <c r="M57" s="6"/>
      <c r="N57" s="6"/>
      <c r="O57" s="6"/>
      <c r="P57" s="6"/>
      <c r="Q57" s="6"/>
      <c r="R57" s="49"/>
      <c r="S57" s="49"/>
    </row>
    <row r="58" spans="1:19" s="49" customFormat="1" ht="15.75" customHeight="1" x14ac:dyDescent="0.3">
      <c r="A58" s="57"/>
      <c r="B58" s="60" t="s">
        <v>41</v>
      </c>
      <c r="C58" s="58"/>
      <c r="D58" s="58"/>
      <c r="E58" s="61"/>
      <c r="F58" s="61"/>
      <c r="G58" s="61"/>
      <c r="H58" s="62"/>
      <c r="I58" s="62">
        <f>SUM(I49:I57)</f>
        <v>0</v>
      </c>
      <c r="J58" s="62">
        <f>SUM(J49:J57)</f>
        <v>0</v>
      </c>
      <c r="K58" s="62">
        <f>SUM(I58:J58)</f>
        <v>0</v>
      </c>
      <c r="L58" s="59">
        <f>SUM(L49:L57)</f>
        <v>0</v>
      </c>
      <c r="M58" s="6"/>
      <c r="N58" s="6"/>
      <c r="O58" s="6"/>
      <c r="P58" s="6"/>
      <c r="Q58" s="6"/>
      <c r="R58" s="6"/>
      <c r="S58" s="6"/>
    </row>
    <row r="59" spans="1:19" s="49" customFormat="1" ht="15.75" customHeight="1" x14ac:dyDescent="0.3">
      <c r="A59" s="57"/>
      <c r="B59" s="60"/>
      <c r="C59" s="58"/>
      <c r="D59" s="58"/>
      <c r="E59" s="61"/>
      <c r="F59" s="61"/>
      <c r="G59" s="61"/>
      <c r="H59" s="62"/>
      <c r="I59" s="62"/>
      <c r="J59" s="62"/>
      <c r="K59" s="62"/>
      <c r="L59" s="59"/>
      <c r="M59" s="6"/>
      <c r="N59" s="6"/>
      <c r="O59" s="6"/>
      <c r="P59" s="6"/>
      <c r="Q59" s="6"/>
      <c r="R59" s="6"/>
      <c r="S59" s="6"/>
    </row>
    <row r="60" spans="1:19" s="49" customFormat="1" ht="15.75" customHeight="1" x14ac:dyDescent="0.3">
      <c r="A60" s="57"/>
      <c r="B60" s="60" t="s">
        <v>44</v>
      </c>
      <c r="C60" s="58"/>
      <c r="D60" s="63">
        <v>0.21</v>
      </c>
      <c r="E60" s="61"/>
      <c r="F60" s="61"/>
      <c r="G60" s="61"/>
      <c r="H60" s="62"/>
      <c r="I60" s="62">
        <f>SUM(I58*0.21)</f>
        <v>0</v>
      </c>
      <c r="J60" s="62">
        <f>SUM(J58*0.21)</f>
        <v>0</v>
      </c>
      <c r="K60" s="62">
        <f>SUM(K58*0.21)</f>
        <v>0</v>
      </c>
      <c r="L60" s="59">
        <f>SUM(L58*0.21)</f>
        <v>0</v>
      </c>
      <c r="M60" s="6"/>
      <c r="N60" s="6"/>
      <c r="O60" s="6"/>
    </row>
    <row r="61" spans="1:19" s="49" customFormat="1" ht="15.75" customHeight="1" x14ac:dyDescent="0.3">
      <c r="A61" s="57"/>
      <c r="B61" s="64"/>
      <c r="C61" s="58"/>
      <c r="D61" s="58"/>
      <c r="E61" s="61"/>
      <c r="F61" s="61"/>
      <c r="G61" s="61"/>
      <c r="H61" s="62"/>
      <c r="I61" s="62"/>
      <c r="J61" s="62"/>
      <c r="K61" s="62"/>
      <c r="L61" s="59"/>
      <c r="M61" s="6"/>
      <c r="N61" s="6"/>
      <c r="O61" s="6"/>
    </row>
    <row r="62" spans="1:19" s="49" customFormat="1" ht="15.75" customHeight="1" x14ac:dyDescent="0.3">
      <c r="A62" s="65"/>
      <c r="B62" s="66" t="s">
        <v>51</v>
      </c>
      <c r="C62" s="67"/>
      <c r="D62" s="67"/>
      <c r="E62" s="68"/>
      <c r="F62" s="68"/>
      <c r="G62" s="68"/>
      <c r="H62" s="69"/>
      <c r="I62" s="69">
        <f>SUM(I58:I60)</f>
        <v>0</v>
      </c>
      <c r="J62" s="69">
        <f>SUM(J58:J60)</f>
        <v>0</v>
      </c>
      <c r="K62" s="69">
        <f>SUM(K58:K60)</f>
        <v>0</v>
      </c>
      <c r="L62" s="70">
        <f>SUM(L58:L60)</f>
        <v>0</v>
      </c>
      <c r="M62" s="6"/>
      <c r="N62" s="6"/>
      <c r="O62" s="6"/>
    </row>
    <row r="65" spans="1:24" s="90" customFormat="1" ht="17.399999999999999" x14ac:dyDescent="0.3">
      <c r="A65" s="81" t="s">
        <v>75</v>
      </c>
      <c r="B65" s="89"/>
    </row>
    <row r="66" spans="1:24" s="3" customFormat="1" x14ac:dyDescent="0.25">
      <c r="A66" s="7"/>
      <c r="B66" s="8"/>
      <c r="C66" s="7"/>
      <c r="D66" s="7"/>
      <c r="E66" s="9" t="s">
        <v>0</v>
      </c>
      <c r="F66" s="10"/>
      <c r="G66" s="11"/>
      <c r="H66" s="12" t="s">
        <v>1</v>
      </c>
      <c r="I66" s="9" t="s">
        <v>2</v>
      </c>
      <c r="J66" s="10"/>
      <c r="K66" s="11"/>
      <c r="L66" s="13"/>
      <c r="M66" s="6"/>
      <c r="O66" s="6"/>
      <c r="P66" s="6"/>
      <c r="Q66" s="6"/>
      <c r="R66" s="6"/>
      <c r="S66" s="6"/>
    </row>
    <row r="67" spans="1:24" s="3" customFormat="1" ht="15.6" x14ac:dyDescent="0.3">
      <c r="A67" s="14" t="s">
        <v>3</v>
      </c>
      <c r="B67" s="15" t="s">
        <v>4</v>
      </c>
      <c r="C67" s="16" t="s">
        <v>5</v>
      </c>
      <c r="D67" s="16" t="s">
        <v>6</v>
      </c>
      <c r="E67" s="17"/>
      <c r="F67" s="18" t="s">
        <v>7</v>
      </c>
      <c r="G67" s="19"/>
      <c r="H67" s="20" t="s">
        <v>8</v>
      </c>
      <c r="I67" s="21"/>
      <c r="J67" s="18" t="s">
        <v>7</v>
      </c>
      <c r="K67" s="19"/>
      <c r="L67" s="22"/>
      <c r="M67" s="75"/>
      <c r="O67" s="6"/>
      <c r="P67" s="6"/>
      <c r="Q67" s="6"/>
      <c r="R67" s="6"/>
      <c r="S67" s="6"/>
      <c r="T67" s="6"/>
      <c r="U67" s="6"/>
    </row>
    <row r="68" spans="1:24" s="3" customFormat="1" x14ac:dyDescent="0.25">
      <c r="A68" s="24"/>
      <c r="B68" s="15"/>
      <c r="C68" s="16" t="s">
        <v>9</v>
      </c>
      <c r="D68" s="16"/>
      <c r="E68" s="17" t="s">
        <v>10</v>
      </c>
      <c r="F68" s="16" t="s">
        <v>11</v>
      </c>
      <c r="G68" s="16" t="s">
        <v>12</v>
      </c>
      <c r="H68" s="25" t="s">
        <v>13</v>
      </c>
      <c r="I68" s="21" t="s">
        <v>10</v>
      </c>
      <c r="J68" s="16" t="s">
        <v>11</v>
      </c>
      <c r="K68" s="16" t="s">
        <v>12</v>
      </c>
      <c r="L68" s="25" t="s">
        <v>14</v>
      </c>
      <c r="M68" s="6"/>
      <c r="O68" s="6"/>
      <c r="P68" s="6"/>
      <c r="Q68" s="6"/>
      <c r="R68" s="6"/>
      <c r="S68" s="6"/>
    </row>
    <row r="69" spans="1:24" s="3" customFormat="1" x14ac:dyDescent="0.25">
      <c r="A69" s="26"/>
      <c r="B69" s="27"/>
      <c r="C69" s="28"/>
      <c r="D69" s="28"/>
      <c r="E69" s="29" t="s">
        <v>13</v>
      </c>
      <c r="F69" s="28" t="s">
        <v>13</v>
      </c>
      <c r="G69" s="28" t="s">
        <v>13</v>
      </c>
      <c r="H69" s="30"/>
      <c r="I69" s="21" t="s">
        <v>13</v>
      </c>
      <c r="J69" s="28" t="s">
        <v>13</v>
      </c>
      <c r="K69" s="28" t="s">
        <v>13</v>
      </c>
      <c r="L69" s="28" t="s">
        <v>13</v>
      </c>
      <c r="M69" s="6"/>
      <c r="O69" s="6"/>
      <c r="P69" s="6"/>
      <c r="Q69" s="6"/>
      <c r="R69" s="6"/>
      <c r="S69" s="6"/>
    </row>
    <row r="70" spans="1:24" s="35" customFormat="1" ht="16.5" customHeight="1" x14ac:dyDescent="0.3">
      <c r="A70" s="31">
        <v>1</v>
      </c>
      <c r="B70" s="32">
        <v>2</v>
      </c>
      <c r="C70" s="33">
        <v>3</v>
      </c>
      <c r="D70" s="33">
        <v>4</v>
      </c>
      <c r="E70" s="33">
        <v>5</v>
      </c>
      <c r="F70" s="33">
        <v>6</v>
      </c>
      <c r="G70" s="33">
        <v>7</v>
      </c>
      <c r="H70" s="33">
        <v>8</v>
      </c>
      <c r="I70" s="33">
        <v>9</v>
      </c>
      <c r="J70" s="33">
        <v>10</v>
      </c>
      <c r="K70" s="33">
        <v>11</v>
      </c>
      <c r="L70" s="34">
        <v>12</v>
      </c>
      <c r="M70" s="6"/>
      <c r="O70" s="75"/>
      <c r="P70" s="6"/>
      <c r="Q70" s="6"/>
      <c r="R70" s="6"/>
      <c r="S70" s="6"/>
      <c r="T70" s="3"/>
      <c r="U70" s="3"/>
    </row>
    <row r="71" spans="1:24" s="3" customFormat="1" ht="17.25" customHeight="1" x14ac:dyDescent="0.25">
      <c r="A71" s="36"/>
      <c r="B71" s="37" t="s">
        <v>15</v>
      </c>
      <c r="C71" s="1"/>
      <c r="D71" s="1"/>
      <c r="E71" s="38"/>
      <c r="F71" s="38"/>
      <c r="G71" s="39"/>
      <c r="H71" s="40"/>
      <c r="I71" s="39"/>
      <c r="J71" s="39"/>
      <c r="K71" s="39"/>
      <c r="L71" s="41"/>
      <c r="M71" s="6"/>
      <c r="O71" s="6"/>
      <c r="P71" s="6"/>
      <c r="Q71" s="6"/>
      <c r="R71" s="6"/>
      <c r="S71" s="6"/>
    </row>
    <row r="72" spans="1:24" s="49" customFormat="1" ht="14.25" customHeight="1" x14ac:dyDescent="0.3">
      <c r="A72" s="43">
        <v>1</v>
      </c>
      <c r="B72" s="44" t="s">
        <v>20</v>
      </c>
      <c r="C72" s="45" t="s">
        <v>17</v>
      </c>
      <c r="D72" s="2">
        <v>1</v>
      </c>
      <c r="E72" s="46"/>
      <c r="F72" s="46"/>
      <c r="G72" s="46"/>
      <c r="H72" s="47"/>
      <c r="I72" s="46"/>
      <c r="J72" s="46"/>
      <c r="K72" s="46"/>
      <c r="L72" s="48"/>
      <c r="M72" s="6"/>
      <c r="O72" s="6"/>
      <c r="P72" s="6"/>
      <c r="Q72" s="6"/>
      <c r="R72" s="6"/>
      <c r="S72" s="6"/>
      <c r="T72" s="35"/>
      <c r="U72" s="35"/>
    </row>
    <row r="73" spans="1:24" s="49" customFormat="1" ht="14.25" customHeight="1" x14ac:dyDescent="0.3">
      <c r="A73" s="50">
        <v>2</v>
      </c>
      <c r="B73" s="72" t="s">
        <v>50</v>
      </c>
      <c r="C73" s="73" t="s">
        <v>24</v>
      </c>
      <c r="D73" s="74">
        <v>95</v>
      </c>
      <c r="E73" s="46"/>
      <c r="F73" s="46"/>
      <c r="G73" s="46"/>
      <c r="H73" s="47"/>
      <c r="I73" s="46"/>
      <c r="J73" s="46"/>
      <c r="K73" s="46"/>
      <c r="L73" s="48"/>
      <c r="M73" s="6"/>
      <c r="O73" s="6"/>
      <c r="P73" s="6"/>
      <c r="Q73" s="6"/>
      <c r="R73" s="6"/>
      <c r="S73" s="6"/>
    </row>
    <row r="74" spans="1:24" s="49" customFormat="1" ht="14.25" customHeight="1" x14ac:dyDescent="0.3">
      <c r="A74" s="50">
        <v>3</v>
      </c>
      <c r="B74" s="51" t="s">
        <v>49</v>
      </c>
      <c r="C74" s="45" t="s">
        <v>33</v>
      </c>
      <c r="D74" s="2">
        <v>1</v>
      </c>
      <c r="E74" s="46"/>
      <c r="F74" s="46"/>
      <c r="G74" s="46"/>
      <c r="H74" s="47"/>
      <c r="I74" s="46"/>
      <c r="J74" s="46"/>
      <c r="K74" s="46"/>
      <c r="L74" s="48"/>
      <c r="M74" s="6"/>
      <c r="O74" s="6"/>
      <c r="P74" s="6"/>
      <c r="Q74" s="6"/>
      <c r="R74" s="6"/>
      <c r="S74" s="6"/>
    </row>
    <row r="75" spans="1:24" s="49" customFormat="1" ht="14.25" customHeight="1" x14ac:dyDescent="0.3">
      <c r="A75" s="50">
        <v>4</v>
      </c>
      <c r="B75" s="51" t="s">
        <v>35</v>
      </c>
      <c r="C75" s="45" t="s">
        <v>33</v>
      </c>
      <c r="D75" s="2">
        <v>1</v>
      </c>
      <c r="E75" s="46"/>
      <c r="F75" s="46"/>
      <c r="G75" s="46"/>
      <c r="H75" s="47"/>
      <c r="I75" s="46"/>
      <c r="J75" s="46"/>
      <c r="K75" s="46"/>
      <c r="L75" s="48"/>
      <c r="M75" s="75"/>
      <c r="O75" s="6"/>
      <c r="P75" s="6"/>
      <c r="Q75" s="6"/>
      <c r="R75" s="6"/>
      <c r="S75" s="6"/>
    </row>
    <row r="76" spans="1:24" s="49" customFormat="1" ht="14.25" customHeight="1" x14ac:dyDescent="0.3">
      <c r="A76" s="50">
        <v>5</v>
      </c>
      <c r="B76" s="51" t="s">
        <v>37</v>
      </c>
      <c r="C76" s="45" t="s">
        <v>33</v>
      </c>
      <c r="D76" s="2">
        <v>1</v>
      </c>
      <c r="E76" s="46"/>
      <c r="F76" s="46"/>
      <c r="G76" s="46"/>
      <c r="H76" s="47"/>
      <c r="I76" s="46"/>
      <c r="J76" s="46"/>
      <c r="K76" s="46"/>
      <c r="L76" s="48"/>
      <c r="M76" s="6"/>
      <c r="O76" s="6"/>
      <c r="P76" s="6"/>
      <c r="Q76" s="6"/>
      <c r="R76" s="6"/>
      <c r="S76" s="6"/>
    </row>
    <row r="77" spans="1:24" s="49" customFormat="1" ht="14.25" customHeight="1" x14ac:dyDescent="0.3">
      <c r="A77" s="52"/>
      <c r="B77" s="53"/>
      <c r="C77" s="54"/>
      <c r="D77" s="54"/>
      <c r="E77" s="54"/>
      <c r="F77" s="54"/>
      <c r="G77" s="54"/>
      <c r="H77" s="54"/>
      <c r="I77" s="55"/>
      <c r="J77" s="55"/>
      <c r="K77" s="55"/>
      <c r="L77" s="56"/>
      <c r="M77" s="6"/>
      <c r="O77" s="6"/>
      <c r="P77" s="6"/>
      <c r="Q77" s="6"/>
      <c r="R77" s="6"/>
      <c r="S77" s="6"/>
      <c r="T77" s="6"/>
      <c r="U77" s="3"/>
    </row>
    <row r="78" spans="1:24" s="3" customFormat="1" ht="15.75" customHeight="1" x14ac:dyDescent="0.3">
      <c r="A78" s="57"/>
      <c r="B78" s="2"/>
      <c r="C78" s="58"/>
      <c r="D78" s="58"/>
      <c r="E78" s="58"/>
      <c r="F78" s="58"/>
      <c r="G78" s="58"/>
      <c r="H78" s="58"/>
      <c r="I78" s="58"/>
      <c r="J78" s="58"/>
      <c r="K78" s="58"/>
      <c r="L78" s="59"/>
      <c r="M78" s="6"/>
      <c r="N78" s="6"/>
      <c r="O78" s="6"/>
      <c r="P78" s="6"/>
      <c r="Q78" s="6"/>
      <c r="R78" s="6"/>
      <c r="S78" s="6"/>
      <c r="T78" s="6"/>
      <c r="U78" s="6"/>
      <c r="V78" s="6"/>
      <c r="W78" s="49"/>
      <c r="X78" s="49"/>
    </row>
    <row r="79" spans="1:24" s="49" customFormat="1" ht="15.75" customHeight="1" x14ac:dyDescent="0.3">
      <c r="A79" s="57"/>
      <c r="B79" s="60" t="s">
        <v>41</v>
      </c>
      <c r="C79" s="58"/>
      <c r="D79" s="58"/>
      <c r="E79" s="61"/>
      <c r="F79" s="61"/>
      <c r="G79" s="61"/>
      <c r="H79" s="62"/>
      <c r="I79" s="62">
        <f>SUM(I72:I78)</f>
        <v>0</v>
      </c>
      <c r="J79" s="62">
        <f>SUM(J72:J78)</f>
        <v>0</v>
      </c>
      <c r="K79" s="62">
        <f>SUM(I79:J79)</f>
        <v>0</v>
      </c>
      <c r="L79" s="59">
        <f>SUM(L72:L78)</f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s="49" customFormat="1" ht="15.75" customHeight="1" x14ac:dyDescent="0.3">
      <c r="A80" s="57"/>
      <c r="B80" s="60"/>
      <c r="C80" s="58"/>
      <c r="D80" s="58"/>
      <c r="E80" s="61"/>
      <c r="F80" s="61"/>
      <c r="G80" s="61"/>
      <c r="H80" s="62"/>
      <c r="I80" s="62"/>
      <c r="J80" s="62"/>
      <c r="K80" s="62"/>
      <c r="L80" s="5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s="49" customFormat="1" ht="15.75" customHeight="1" x14ac:dyDescent="0.3">
      <c r="A81" s="57"/>
      <c r="B81" s="60" t="s">
        <v>44</v>
      </c>
      <c r="C81" s="58"/>
      <c r="D81" s="63">
        <v>0.21</v>
      </c>
      <c r="E81" s="61"/>
      <c r="F81" s="61"/>
      <c r="G81" s="61"/>
      <c r="H81" s="62"/>
      <c r="I81" s="62">
        <f>SUM(I79*0.21)</f>
        <v>0</v>
      </c>
      <c r="J81" s="62">
        <f>SUM(J79*0.21)</f>
        <v>0</v>
      </c>
      <c r="K81" s="62">
        <f>SUM(K79*0.21)</f>
        <v>0</v>
      </c>
      <c r="L81" s="59">
        <f>SUM(L79*0.21)</f>
        <v>0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s="49" customFormat="1" ht="15.75" customHeight="1" x14ac:dyDescent="0.3">
      <c r="A82" s="57"/>
      <c r="B82" s="64"/>
      <c r="C82" s="58"/>
      <c r="D82" s="58"/>
      <c r="E82" s="61"/>
      <c r="F82" s="61"/>
      <c r="G82" s="61"/>
      <c r="H82" s="62"/>
      <c r="I82" s="62"/>
      <c r="J82" s="62"/>
      <c r="K82" s="62"/>
      <c r="L82" s="59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s="49" customFormat="1" ht="15.75" customHeight="1" x14ac:dyDescent="0.3">
      <c r="A83" s="65"/>
      <c r="B83" s="66" t="s">
        <v>62</v>
      </c>
      <c r="C83" s="67"/>
      <c r="D83" s="67"/>
      <c r="E83" s="68"/>
      <c r="F83" s="68"/>
      <c r="G83" s="68"/>
      <c r="H83" s="69"/>
      <c r="I83" s="69">
        <f>SUM(I79:I81)</f>
        <v>0</v>
      </c>
      <c r="J83" s="69">
        <f>SUM(J79:J81)</f>
        <v>0</v>
      </c>
      <c r="K83" s="69">
        <f>SUM(K79:K81)</f>
        <v>0</v>
      </c>
      <c r="L83" s="70">
        <f>SUM(L79:L81)</f>
        <v>0</v>
      </c>
      <c r="M83" s="6"/>
      <c r="N83" s="6"/>
      <c r="O83" s="6"/>
      <c r="P83" s="6"/>
      <c r="Q83" s="6"/>
      <c r="R83" s="6"/>
      <c r="S83" s="6"/>
      <c r="T83" s="6"/>
    </row>
    <row r="84" spans="1:24" s="49" customFormat="1" ht="15.75" customHeight="1" x14ac:dyDescent="0.3">
      <c r="A84" s="91"/>
      <c r="B84" s="92"/>
      <c r="C84" s="96"/>
      <c r="D84" s="96"/>
      <c r="E84" s="97"/>
      <c r="F84" s="97"/>
      <c r="G84" s="97"/>
      <c r="H84" s="98"/>
      <c r="I84" s="98"/>
      <c r="J84" s="98"/>
      <c r="K84" s="98"/>
      <c r="L84" s="99"/>
      <c r="M84" s="6"/>
      <c r="N84" s="6"/>
      <c r="O84" s="6"/>
      <c r="P84" s="6"/>
      <c r="Q84" s="6"/>
      <c r="R84" s="6"/>
      <c r="S84" s="6"/>
      <c r="T84" s="6"/>
    </row>
    <row r="85" spans="1:24" s="49" customFormat="1" ht="15.75" customHeight="1" x14ac:dyDescent="0.3">
      <c r="A85" s="91"/>
      <c r="B85" s="102" t="s">
        <v>69</v>
      </c>
      <c r="C85" s="93" t="s">
        <v>71</v>
      </c>
      <c r="D85" s="93"/>
      <c r="E85" s="94"/>
      <c r="F85" s="94"/>
      <c r="G85" s="94"/>
      <c r="H85" s="95"/>
      <c r="I85" s="100"/>
      <c r="J85" s="100"/>
      <c r="K85" s="100"/>
      <c r="L85" s="100"/>
      <c r="M85" s="6"/>
      <c r="N85" s="6"/>
      <c r="O85" s="6"/>
      <c r="P85" s="6"/>
      <c r="Q85" s="6"/>
      <c r="R85" s="6"/>
      <c r="S85" s="6"/>
      <c r="T85" s="6"/>
    </row>
    <row r="86" spans="1:24" x14ac:dyDescent="0.25">
      <c r="B86" s="102"/>
      <c r="C86" s="85" t="s">
        <v>70</v>
      </c>
      <c r="D86" s="85"/>
      <c r="E86" s="85"/>
      <c r="F86" s="85"/>
      <c r="G86" s="85"/>
      <c r="H86" s="85"/>
      <c r="I86" s="101"/>
      <c r="J86" s="101"/>
      <c r="K86" s="101"/>
      <c r="L86" s="101"/>
    </row>
    <row r="87" spans="1:24" x14ac:dyDescent="0.25">
      <c r="B87" s="102"/>
      <c r="C87" s="85" t="s">
        <v>72</v>
      </c>
      <c r="D87" s="85"/>
      <c r="E87" s="85"/>
      <c r="F87" s="85"/>
      <c r="G87" s="85"/>
      <c r="H87" s="85"/>
      <c r="I87" s="101"/>
      <c r="J87" s="101"/>
      <c r="K87" s="101"/>
      <c r="L87" s="101"/>
    </row>
    <row r="88" spans="1:24" s="103" customFormat="1" x14ac:dyDescent="0.25">
      <c r="B88" s="104"/>
    </row>
    <row r="89" spans="1:24" ht="15.6" x14ac:dyDescent="0.3">
      <c r="B89" s="82" t="s">
        <v>63</v>
      </c>
      <c r="C89" s="86"/>
      <c r="D89" s="86"/>
      <c r="E89" s="86"/>
      <c r="F89" s="86"/>
      <c r="G89" s="86"/>
      <c r="H89" s="86"/>
      <c r="I89" s="86"/>
      <c r="J89" s="86"/>
    </row>
    <row r="90" spans="1:24" ht="15.6" x14ac:dyDescent="0.3">
      <c r="B90" s="83" t="s">
        <v>64</v>
      </c>
      <c r="C90" s="86"/>
      <c r="D90" s="86"/>
      <c r="E90" s="86"/>
      <c r="F90" s="86"/>
      <c r="G90" s="86"/>
      <c r="H90" s="86"/>
      <c r="I90" s="86"/>
      <c r="J90" s="86"/>
    </row>
    <row r="91" spans="1:24" ht="15.6" x14ac:dyDescent="0.3">
      <c r="B91" s="84" t="s">
        <v>65</v>
      </c>
      <c r="C91" s="86"/>
      <c r="D91" s="86"/>
      <c r="E91" s="86"/>
      <c r="F91" s="86"/>
      <c r="G91" s="86"/>
      <c r="H91" s="86"/>
      <c r="I91" s="86"/>
      <c r="J91" s="86"/>
    </row>
    <row r="92" spans="1:24" ht="15.6" x14ac:dyDescent="0.3">
      <c r="B92" s="84" t="s">
        <v>66</v>
      </c>
      <c r="C92" s="86"/>
      <c r="D92" s="86"/>
      <c r="E92" s="86"/>
      <c r="F92" s="86"/>
      <c r="G92" s="86"/>
      <c r="H92" s="86"/>
      <c r="I92" s="86"/>
      <c r="J92" s="86"/>
    </row>
    <row r="93" spans="1:24" ht="15.6" x14ac:dyDescent="0.3">
      <c r="B93" s="84" t="s">
        <v>67</v>
      </c>
      <c r="C93" s="86"/>
      <c r="D93" s="86"/>
      <c r="E93" s="86"/>
      <c r="F93" s="86"/>
      <c r="G93" s="86"/>
      <c r="H93" s="86"/>
      <c r="I93" s="86"/>
      <c r="J93" s="86"/>
    </row>
  </sheetData>
  <mergeCells count="22">
    <mergeCell ref="C89:J89"/>
    <mergeCell ref="C90:J90"/>
    <mergeCell ref="C91:J91"/>
    <mergeCell ref="C92:J92"/>
    <mergeCell ref="C93:J93"/>
    <mergeCell ref="A2:L2"/>
    <mergeCell ref="B85:B87"/>
    <mergeCell ref="A40:L40"/>
    <mergeCell ref="E66:G66"/>
    <mergeCell ref="I66:K66"/>
    <mergeCell ref="A3:E3"/>
    <mergeCell ref="A4:E4"/>
    <mergeCell ref="A5:E5"/>
    <mergeCell ref="A6:E6"/>
    <mergeCell ref="A7:E7"/>
    <mergeCell ref="A8:E8"/>
    <mergeCell ref="A10:L10"/>
    <mergeCell ref="E13:G13"/>
    <mergeCell ref="I13:K13"/>
    <mergeCell ref="E43:G43"/>
    <mergeCell ref="I43:K43"/>
    <mergeCell ref="A42:L4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Eglāja</dc:creator>
  <cp:lastModifiedBy>Evita Eglāja</cp:lastModifiedBy>
  <dcterms:created xsi:type="dcterms:W3CDTF">2015-06-05T18:17:20Z</dcterms:created>
  <dcterms:modified xsi:type="dcterms:W3CDTF">2023-04-28T10:52:29Z</dcterms:modified>
</cp:coreProperties>
</file>