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\\ropazunovads.lv\dfs\RedirectedFolders\Annija.Freimane\Desktop\Cenu aptaujas\siltumtrases pazemināšana\"/>
    </mc:Choice>
  </mc:AlternateContent>
  <xr:revisionPtr revIDLastSave="0" documentId="13_ncr:1_{CF393A5D-DDC3-4757-BAED-86C942C93400}" xr6:coauthVersionLast="47" xr6:coauthVersionMax="47" xr10:uidLastSave="{00000000-0000-0000-0000-000000000000}"/>
  <bookViews>
    <workbookView xWindow="-108" yWindow="-108" windowWidth="23256" windowHeight="12456" tabRatio="500" xr2:uid="{00000000-000D-0000-FFFF-FFFF00000000}"/>
  </bookViews>
  <sheets>
    <sheet name="TS_2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3" i="1" l="1"/>
  <c r="N23" i="1" s="1"/>
  <c r="O22" i="1"/>
  <c r="N22" i="1"/>
  <c r="L22" i="1"/>
  <c r="M22" i="1"/>
  <c r="O21" i="1"/>
  <c r="N21" i="1"/>
  <c r="L21" i="1"/>
  <c r="M21" i="1"/>
  <c r="O20" i="1"/>
  <c r="N20" i="1"/>
  <c r="L20" i="1"/>
  <c r="M20" i="1"/>
  <c r="P20" i="1" s="1"/>
  <c r="K19" i="1"/>
  <c r="E19" i="1"/>
  <c r="O19" i="1" s="1"/>
  <c r="O18" i="1"/>
  <c r="N18" i="1"/>
  <c r="L18" i="1"/>
  <c r="K18" i="1"/>
  <c r="O17" i="1"/>
  <c r="N17" i="1"/>
  <c r="L17" i="1"/>
  <c r="M17" i="1"/>
  <c r="P17" i="1" s="1"/>
  <c r="K16" i="1"/>
  <c r="E16" i="1"/>
  <c r="O16" i="1" s="1"/>
  <c r="M23" i="1" l="1"/>
  <c r="P21" i="1"/>
  <c r="M18" i="1"/>
  <c r="P18" i="1" s="1"/>
  <c r="P22" i="1"/>
  <c r="O23" i="1"/>
  <c r="O24" i="1" s="1"/>
  <c r="M19" i="1"/>
  <c r="K21" i="1"/>
  <c r="L19" i="1"/>
  <c r="L16" i="1"/>
  <c r="N19" i="1"/>
  <c r="M16" i="1"/>
  <c r="K23" i="1"/>
  <c r="L23" i="1"/>
  <c r="K20" i="1"/>
  <c r="N16" i="1"/>
  <c r="K17" i="1"/>
  <c r="K22" i="1"/>
  <c r="P23" i="1" l="1"/>
  <c r="N24" i="1"/>
  <c r="M24" i="1"/>
  <c r="P16" i="1"/>
  <c r="L24" i="1"/>
  <c r="P19" i="1"/>
  <c r="P24" i="1" l="1"/>
  <c r="J8" i="1" l="1"/>
  <c r="P27" i="1"/>
  <c r="P25" i="1"/>
  <c r="P28" i="1" s="1"/>
  <c r="P29" i="1" s="1"/>
  <c r="P30" i="1" l="1"/>
  <c r="P31" i="1" s="1"/>
</calcChain>
</file>

<file path=xl/sharedStrings.xml><?xml version="1.0" encoding="utf-8"?>
<sst xmlns="http://schemas.openxmlformats.org/spreadsheetml/2006/main" count="57" uniqueCount="48">
  <si>
    <t>Ceļa darbi TS-CD</t>
  </si>
  <si>
    <t>Objekta nosaukums</t>
  </si>
  <si>
    <t>Siguldas ielas posma pārbūve</t>
  </si>
  <si>
    <t>Objekta adrese</t>
  </si>
  <si>
    <t>Siguldas iela, Vangaži, Ropažu novads</t>
  </si>
  <si>
    <t>Pasūtītājs</t>
  </si>
  <si>
    <t>Ropažu novada pašvaldība</t>
  </si>
  <si>
    <t>Būvuzņēmējs</t>
  </si>
  <si>
    <t>Tāme sastādīta</t>
  </si>
  <si>
    <t xml:space="preserve">Tāmes izmaksas </t>
  </si>
  <si>
    <t>euro</t>
  </si>
  <si>
    <t>Izmaksu pozīcija</t>
  </si>
  <si>
    <t>Kods</t>
  </si>
  <si>
    <t>Darba nosaukums</t>
  </si>
  <si>
    <t>Mērv.</t>
  </si>
  <si>
    <t>Darba daudzums</t>
  </si>
  <si>
    <t>Vienības izmaksas</t>
  </si>
  <si>
    <t>Kopā uz visu apjomu</t>
  </si>
  <si>
    <t>Laika norma (c/h)</t>
  </si>
  <si>
    <t>darba samaksas likme (EUR)</t>
  </si>
  <si>
    <t>darba alga (EUR)</t>
  </si>
  <si>
    <t>materiāli (EUR)</t>
  </si>
  <si>
    <t>mehānismi (EUR)</t>
  </si>
  <si>
    <t>kopā  (EUR)</t>
  </si>
  <si>
    <t>darbietilpība (c/h)</t>
  </si>
  <si>
    <t>summa kopā (EUR)</t>
  </si>
  <si>
    <t>Neparedzētie un papildus darbi</t>
  </si>
  <si>
    <t>Tranšejas izrakšana gar siltumtrases šahtu un liekās grunts norakšana virs pārsedzes. Noraktās grunts aizvešana</t>
  </si>
  <si>
    <t>m3</t>
  </si>
  <si>
    <t>Pārsedzes nocelšana un novietošana atkārtotai uzstādīšanai</t>
  </si>
  <si>
    <t>m</t>
  </si>
  <si>
    <t xml:space="preserve">Siltumtrases šahtas pazemināšanas darbi. </t>
  </si>
  <si>
    <t>Demontētā materiāla izvešana no objekta</t>
  </si>
  <si>
    <t>Siltumtrases šahtas iztīrīšana no liekā materiāla</t>
  </si>
  <si>
    <t>Demontētās pārsedzes atkārtota uzstādīšana</t>
  </si>
  <si>
    <t>Ģeotekstila ieklāšana virs pazeminātās pārsedzes</t>
  </si>
  <si>
    <t>m2</t>
  </si>
  <si>
    <t>Tranšejas aizbēršana un sablīvēšana ar pievestu smilti</t>
  </si>
  <si>
    <t>Tiešās izmaksas kopā, t. sk. darba devēja sociālais nodoklis (%)</t>
  </si>
  <si>
    <t>Virsizdevumi (%)</t>
  </si>
  <si>
    <t>t.sk.darba aizsardzība</t>
  </si>
  <si>
    <t>Peļņa (%)</t>
  </si>
  <si>
    <t xml:space="preserve"> Kopā</t>
  </si>
  <si>
    <t>Izmaksas kopā</t>
  </si>
  <si>
    <t>PVN 21 %</t>
  </si>
  <si>
    <t>Pavisam kopā</t>
  </si>
  <si>
    <t xml:space="preserve">Sagatavoja: </t>
  </si>
  <si>
    <t xml:space="preserve">Pārbaudīja: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</si>
</sst>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\-??_-;_-@_-"/>
    <numFmt numFmtId="165" formatCode="[$-426]mmmm/yy"/>
    <numFmt numFmtId="166" formatCode="0.0"/>
    <numFmt numFmtId="167" formatCode="\ * #,##0.00\ ;\-* #,##0.00\ ;\ * \-??\ ;\ @\ "/>
  </numFmts>
  <fonts count="49" x14ac:knownFonts="1">
    <font>
      <sz val="11"/>
      <color theme="1"/>
      <name val="Calibri"/>
      <family val="2"/>
      <charset val="186"/>
    </font>
    <font>
      <sz val="11"/>
      <color rgb="FFFFFFFF"/>
      <name val="Calibri"/>
      <family val="2"/>
      <charset val="186"/>
    </font>
    <font>
      <sz val="11"/>
      <color rgb="FF000000"/>
      <name val="Calibri"/>
      <family val="2"/>
      <charset val="186"/>
    </font>
    <font>
      <sz val="10"/>
      <name val="Arial"/>
      <charset val="186"/>
    </font>
    <font>
      <b/>
      <sz val="11"/>
      <color rgb="FFFF9900"/>
      <name val="Calibri"/>
      <family val="2"/>
      <charset val="186"/>
    </font>
    <font>
      <sz val="11"/>
      <color rgb="FF800080"/>
      <name val="Calibri"/>
      <family val="2"/>
      <charset val="186"/>
    </font>
    <font>
      <sz val="11"/>
      <color rgb="FFFF0000"/>
      <name val="Calibri"/>
      <family val="2"/>
      <charset val="186"/>
    </font>
    <font>
      <b/>
      <sz val="11"/>
      <color rgb="FFFFFFFF"/>
      <name val="Calibri"/>
      <family val="2"/>
      <charset val="186"/>
    </font>
    <font>
      <sz val="11"/>
      <color rgb="FF000000"/>
      <name val="Arial"/>
      <family val="2"/>
      <charset val="186"/>
    </font>
    <font>
      <i/>
      <sz val="11"/>
      <color rgb="FF808080"/>
      <name val="Calibri"/>
      <family val="2"/>
      <charset val="186"/>
    </font>
    <font>
      <sz val="11"/>
      <color rgb="FF008000"/>
      <name val="Calibri"/>
      <family val="2"/>
      <charset val="186"/>
    </font>
    <font>
      <b/>
      <sz val="15"/>
      <color rgb="FF003366"/>
      <name val="Calibri"/>
      <family val="2"/>
      <charset val="186"/>
    </font>
    <font>
      <b/>
      <sz val="13"/>
      <color rgb="FF003366"/>
      <name val="Calibri"/>
      <family val="2"/>
      <charset val="186"/>
    </font>
    <font>
      <b/>
      <sz val="11"/>
      <color rgb="FF003366"/>
      <name val="Calibri"/>
      <family val="2"/>
      <charset val="186"/>
    </font>
    <font>
      <u/>
      <sz val="10"/>
      <color theme="10"/>
      <name val="Arial"/>
      <family val="2"/>
      <charset val="186"/>
    </font>
    <font>
      <sz val="11"/>
      <color rgb="FF333399"/>
      <name val="Calibri"/>
      <family val="2"/>
      <charset val="186"/>
    </font>
    <font>
      <b/>
      <sz val="11"/>
      <color rgb="FF333333"/>
      <name val="Calibri"/>
      <family val="2"/>
      <charset val="186"/>
    </font>
    <font>
      <b/>
      <sz val="11"/>
      <color rgb="FF000000"/>
      <name val="Calibri"/>
      <family val="2"/>
      <charset val="186"/>
    </font>
    <font>
      <sz val="11"/>
      <color rgb="FFFF9900"/>
      <name val="Calibri"/>
      <family val="2"/>
      <charset val="186"/>
    </font>
    <font>
      <sz val="11"/>
      <color rgb="FF993300"/>
      <name val="Calibri"/>
      <family val="2"/>
      <charset val="186"/>
    </font>
    <font>
      <sz val="10"/>
      <name val="Arial"/>
      <family val="2"/>
      <charset val="186"/>
    </font>
    <font>
      <sz val="10"/>
      <name val="Arial"/>
      <family val="2"/>
      <charset val="204"/>
    </font>
    <font>
      <sz val="10"/>
      <name val="Arial"/>
      <family val="2"/>
      <charset val="1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1"/>
    </font>
    <font>
      <sz val="9"/>
      <color rgb="FF000000"/>
      <name val="Calibri"/>
      <family val="2"/>
      <charset val="186"/>
    </font>
    <font>
      <sz val="10"/>
      <color theme="1"/>
      <name val="Arial"/>
      <family val="2"/>
      <charset val="186"/>
    </font>
    <font>
      <sz val="11"/>
      <color theme="1"/>
      <name val="Calibri"/>
      <family val="2"/>
      <charset val="204"/>
    </font>
    <font>
      <sz val="10"/>
      <name val="Times New Roman"/>
      <family val="1"/>
      <charset val="186"/>
    </font>
    <font>
      <sz val="11"/>
      <color rgb="FF000000"/>
      <name val="Calibri"/>
      <family val="2"/>
      <charset val="1"/>
    </font>
    <font>
      <b/>
      <sz val="10"/>
      <color theme="1"/>
      <name val="Arial"/>
      <family val="2"/>
      <charset val="186"/>
    </font>
    <font>
      <b/>
      <u/>
      <sz val="10"/>
      <color theme="1"/>
      <name val="Arial"/>
      <family val="2"/>
      <charset val="186"/>
    </font>
    <font>
      <sz val="11"/>
      <color theme="1"/>
      <name val="Times New Roman"/>
      <family val="1"/>
      <charset val="186"/>
    </font>
    <font>
      <b/>
      <sz val="12"/>
      <color theme="1"/>
      <name val="Calibri"/>
      <family val="2"/>
      <charset val="186"/>
    </font>
    <font>
      <sz val="12"/>
      <color theme="1"/>
      <name val="Calibri"/>
      <family val="2"/>
      <charset val="186"/>
    </font>
    <font>
      <b/>
      <sz val="10"/>
      <name val="Arial"/>
      <family val="2"/>
      <charset val="186"/>
    </font>
    <font>
      <b/>
      <sz val="10"/>
      <name val="Arial Narrow"/>
      <family val="2"/>
      <charset val="1"/>
    </font>
    <font>
      <b/>
      <sz val="11"/>
      <name val="Arial Narrow"/>
      <family val="2"/>
      <charset val="1"/>
    </font>
    <font>
      <b/>
      <i/>
      <sz val="11"/>
      <name val="Arial Narrow"/>
      <family val="2"/>
      <charset val="1"/>
    </font>
    <font>
      <sz val="10"/>
      <name val="Arial Narrow"/>
      <family val="2"/>
      <charset val="1"/>
    </font>
    <font>
      <i/>
      <sz val="10"/>
      <name val="Arial Narrow"/>
      <family val="2"/>
      <charset val="186"/>
    </font>
    <font>
      <sz val="8"/>
      <name val="Arial"/>
      <family val="2"/>
      <charset val="1"/>
    </font>
    <font>
      <b/>
      <sz val="10"/>
      <color theme="1"/>
      <name val="Arial"/>
      <family val="2"/>
      <charset val="1"/>
    </font>
    <font>
      <sz val="11"/>
      <name val="Times New Roman"/>
      <family val="1"/>
      <charset val="1"/>
    </font>
    <font>
      <sz val="10"/>
      <color theme="1"/>
      <name val="Times New Roman"/>
      <family val="1"/>
      <charset val="1"/>
    </font>
    <font>
      <i/>
      <sz val="11"/>
      <name val="Times New Roman"/>
      <family val="1"/>
      <charset val="1"/>
    </font>
    <font>
      <b/>
      <sz val="11"/>
      <name val="Times New Roman"/>
      <family val="1"/>
      <charset val="1"/>
    </font>
    <font>
      <b/>
      <i/>
      <sz val="11"/>
      <name val="Times New Roman"/>
      <family val="1"/>
      <charset val="1"/>
    </font>
    <font>
      <sz val="11"/>
      <color theme="1"/>
      <name val="Calibri"/>
      <family val="2"/>
      <charset val="186"/>
    </font>
  </fonts>
  <fills count="26">
    <fill>
      <patternFill patternType="none"/>
    </fill>
    <fill>
      <patternFill patternType="gray125"/>
    </fill>
    <fill>
      <patternFill patternType="solid">
        <fgColor rgb="FF33CCCC"/>
        <bgColor rgb="FF00CCFF"/>
      </patternFill>
    </fill>
    <fill>
      <patternFill patternType="solid">
        <fgColor rgb="FFCCCCFF"/>
        <bgColor rgb="FFCCCCCC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9999FF"/>
      </patternFill>
    </fill>
    <fill>
      <patternFill patternType="solid">
        <fgColor rgb="FFCCFFFF"/>
        <bgColor rgb="FFCCFFCC"/>
      </patternFill>
    </fill>
    <fill>
      <patternFill patternType="solid">
        <fgColor rgb="FFFFCC99"/>
        <bgColor rgb="FFCCCCCC"/>
      </patternFill>
    </fill>
    <fill>
      <patternFill patternType="solid">
        <fgColor rgb="FF99CCFF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008080"/>
      </patternFill>
    </fill>
    <fill>
      <patternFill patternType="solid">
        <fgColor rgb="FF800080"/>
        <bgColor rgb="FF800080"/>
      </patternFill>
    </fill>
    <fill>
      <patternFill patternType="solid">
        <fgColor rgb="FFFF9900"/>
        <bgColor rgb="FFFFCC00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993300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C0C0C0"/>
        <bgColor rgb="FFCCCCCC"/>
      </patternFill>
    </fill>
    <fill>
      <patternFill patternType="solid">
        <fgColor rgb="FF969696"/>
        <bgColor rgb="FF808080"/>
      </patternFill>
    </fill>
    <fill>
      <patternFill patternType="solid">
        <fgColor rgb="FFFFFF99"/>
        <bgColor rgb="FFCCFFCC"/>
      </patternFill>
    </fill>
    <fill>
      <patternFill patternType="solid">
        <fgColor theme="0"/>
        <bgColor rgb="FFE6E6E6"/>
      </patternFill>
    </fill>
    <fill>
      <patternFill patternType="solid">
        <fgColor theme="2" tint="-9.9978637043366805E-2"/>
        <bgColor rgb="FFFFFFFF"/>
      </patternFill>
    </fill>
    <fill>
      <patternFill patternType="solid">
        <fgColor theme="3" tint="0.79989013336588644"/>
        <bgColor rgb="FFC0C0C0"/>
      </patternFill>
    </fill>
  </fills>
  <borders count="19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thick">
        <color rgb="FF333399"/>
      </bottom>
      <diagonal/>
    </border>
    <border>
      <left/>
      <right/>
      <top/>
      <bottom style="thick">
        <color rgb="FFC0C0C0"/>
      </bottom>
      <diagonal/>
    </border>
    <border>
      <left/>
      <right/>
      <top/>
      <bottom style="medium">
        <color rgb="FF0066CC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/>
      <right/>
      <top/>
      <bottom style="double">
        <color rgb="FFFF99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835">
    <xf numFmtId="0" fontId="0" fillId="0" borderId="0"/>
    <xf numFmtId="167" fontId="48" fillId="0" borderId="0"/>
    <xf numFmtId="0" fontId="1" fillId="2" borderId="0"/>
    <xf numFmtId="0" fontId="2" fillId="3" borderId="0"/>
    <xf numFmtId="0" fontId="2" fillId="4" borderId="0"/>
    <xf numFmtId="0" fontId="2" fillId="5" borderId="0"/>
    <xf numFmtId="0" fontId="2" fillId="6" borderId="0"/>
    <xf numFmtId="0" fontId="2" fillId="7" borderId="0"/>
    <xf numFmtId="0" fontId="2" fillId="8" borderId="0"/>
    <xf numFmtId="0" fontId="2" fillId="9" borderId="0"/>
    <xf numFmtId="0" fontId="2" fillId="10" borderId="0"/>
    <xf numFmtId="0" fontId="2" fillId="11" borderId="0"/>
    <xf numFmtId="0" fontId="2" fillId="6" borderId="0"/>
    <xf numFmtId="0" fontId="2" fillId="9" borderId="0"/>
    <xf numFmtId="0" fontId="2" fillId="12" borderId="0"/>
    <xf numFmtId="0" fontId="1" fillId="13" borderId="0"/>
    <xf numFmtId="0" fontId="1" fillId="10" borderId="0"/>
    <xf numFmtId="0" fontId="1" fillId="11" borderId="0"/>
    <xf numFmtId="0" fontId="1" fillId="14" borderId="0"/>
    <xf numFmtId="0" fontId="1" fillId="2" borderId="0"/>
    <xf numFmtId="0" fontId="1" fillId="15" borderId="0"/>
    <xf numFmtId="0" fontId="3" fillId="0" borderId="0"/>
    <xf numFmtId="0" fontId="1" fillId="16" borderId="0"/>
    <xf numFmtId="0" fontId="1" fillId="17" borderId="0"/>
    <xf numFmtId="0" fontId="1" fillId="18" borderId="0"/>
    <xf numFmtId="0" fontId="1" fillId="14" borderId="0"/>
    <xf numFmtId="0" fontId="1" fillId="2" borderId="0"/>
    <xf numFmtId="0" fontId="1" fillId="19" borderId="0"/>
    <xf numFmtId="0" fontId="4" fillId="20" borderId="1"/>
    <xf numFmtId="0" fontId="4" fillId="20" borderId="1"/>
    <xf numFmtId="0" fontId="5" fillId="4" borderId="0"/>
    <xf numFmtId="0" fontId="6" fillId="0" borderId="0"/>
    <xf numFmtId="0" fontId="6" fillId="0" borderId="0"/>
    <xf numFmtId="0" fontId="4" fillId="20" borderId="1"/>
    <xf numFmtId="0" fontId="4" fillId="20" borderId="1"/>
    <xf numFmtId="0" fontId="7" fillId="21" borderId="2"/>
    <xf numFmtId="164" fontId="48" fillId="0" borderId="0"/>
    <xf numFmtId="164" fontId="8" fillId="0" borderId="0"/>
    <xf numFmtId="0" fontId="9" fillId="0" borderId="0"/>
    <xf numFmtId="0" fontId="10" fillId="5" borderId="0"/>
    <xf numFmtId="0" fontId="11" fillId="0" borderId="3"/>
    <xf numFmtId="0" fontId="12" fillId="0" borderId="4"/>
    <xf numFmtId="0" fontId="13" fillId="0" borderId="5"/>
    <xf numFmtId="0" fontId="13" fillId="0" borderId="0"/>
    <xf numFmtId="0" fontId="14" fillId="0" borderId="0"/>
    <xf numFmtId="0" fontId="15" fillId="8" borderId="1"/>
    <xf numFmtId="0" fontId="15" fillId="8" borderId="1"/>
    <xf numFmtId="0" fontId="15" fillId="8" borderId="1"/>
    <xf numFmtId="0" fontId="15" fillId="8" borderId="1"/>
    <xf numFmtId="0" fontId="16" fillId="20" borderId="6"/>
    <xf numFmtId="0" fontId="16" fillId="20" borderId="6"/>
    <xf numFmtId="164" fontId="8" fillId="0" borderId="0"/>
    <xf numFmtId="0" fontId="17" fillId="0" borderId="7"/>
    <xf numFmtId="0" fontId="17" fillId="0" borderId="7"/>
    <xf numFmtId="0" fontId="18" fillId="0" borderId="8"/>
    <xf numFmtId="0" fontId="19" fillId="22" borderId="0"/>
    <xf numFmtId="0" fontId="19" fillId="22" borderId="0"/>
    <xf numFmtId="0" fontId="19" fillId="22" borderId="0"/>
    <xf numFmtId="0" fontId="19" fillId="22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>
      <alignment vertical="center" wrapText="1"/>
    </xf>
    <xf numFmtId="0" fontId="20" fillId="0" borderId="0"/>
    <xf numFmtId="0" fontId="21" fillId="0" borderId="0"/>
    <xf numFmtId="0" fontId="48" fillId="0" borderId="0"/>
    <xf numFmtId="0" fontId="48" fillId="0" borderId="0"/>
    <xf numFmtId="0" fontId="48" fillId="0" borderId="0"/>
    <xf numFmtId="0" fontId="22" fillId="0" borderId="0"/>
    <xf numFmtId="0" fontId="23" fillId="0" borderId="0"/>
    <xf numFmtId="0" fontId="24" fillId="0" borderId="0"/>
    <xf numFmtId="0" fontId="21" fillId="0" borderId="0"/>
    <xf numFmtId="0" fontId="20" fillId="0" borderId="0">
      <alignment vertical="center" wrapText="1"/>
    </xf>
    <xf numFmtId="0" fontId="22" fillId="0" borderId="0"/>
    <xf numFmtId="0" fontId="20" fillId="0" borderId="0">
      <alignment vertical="center" wrapText="1"/>
    </xf>
    <xf numFmtId="0" fontId="20" fillId="0" borderId="0">
      <alignment vertical="center" wrapText="1"/>
    </xf>
    <xf numFmtId="0" fontId="20" fillId="0" borderId="0"/>
    <xf numFmtId="0" fontId="20" fillId="0" borderId="0"/>
    <xf numFmtId="0" fontId="21" fillId="0" borderId="0"/>
    <xf numFmtId="0" fontId="21" fillId="0" borderId="0"/>
    <xf numFmtId="0" fontId="20" fillId="0" borderId="0"/>
    <xf numFmtId="0" fontId="25" fillId="0" borderId="0"/>
    <xf numFmtId="0" fontId="25" fillId="0" borderId="0"/>
    <xf numFmtId="0" fontId="26" fillId="0" borderId="0"/>
    <xf numFmtId="165" fontId="20" fillId="0" borderId="0"/>
    <xf numFmtId="0" fontId="20" fillId="0" borderId="0"/>
    <xf numFmtId="0" fontId="2" fillId="0" borderId="0"/>
    <xf numFmtId="0" fontId="21" fillId="0" borderId="0"/>
    <xf numFmtId="0" fontId="20" fillId="0" borderId="0"/>
    <xf numFmtId="0" fontId="27" fillId="0" borderId="0"/>
    <xf numFmtId="0" fontId="2" fillId="0" borderId="0"/>
    <xf numFmtId="0" fontId="2" fillId="0" borderId="0"/>
    <xf numFmtId="0" fontId="2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22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29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20" fillId="0" borderId="0">
      <alignment wrapText="1"/>
    </xf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</cellStyleXfs>
  <cellXfs count="65">
    <xf numFmtId="0" fontId="0" fillId="0" borderId="0" xfId="0"/>
    <xf numFmtId="0" fontId="26" fillId="0" borderId="0" xfId="1538" applyFont="1" applyAlignment="1">
      <alignment horizontal="center" wrapText="1"/>
    </xf>
    <xf numFmtId="0" fontId="30" fillId="0" borderId="0" xfId="1538" applyFont="1" applyAlignment="1">
      <alignment horizontal="center" wrapText="1"/>
    </xf>
    <xf numFmtId="0" fontId="30" fillId="0" borderId="0" xfId="1538" applyFont="1" applyAlignment="1">
      <alignment horizontal="right" wrapText="1"/>
    </xf>
    <xf numFmtId="0" fontId="26" fillId="0" borderId="0" xfId="1538" applyFont="1" applyAlignment="1">
      <alignment wrapText="1"/>
    </xf>
    <xf numFmtId="0" fontId="32" fillId="0" borderId="0" xfId="1538" applyFont="1" applyAlignment="1">
      <alignment horizontal="left" vertical="center" wrapText="1"/>
    </xf>
    <xf numFmtId="0" fontId="33" fillId="0" borderId="0" xfId="1538" applyFont="1" applyAlignment="1">
      <alignment vertical="center"/>
    </xf>
    <xf numFmtId="0" fontId="34" fillId="0" borderId="0" xfId="1538" applyFont="1" applyAlignment="1">
      <alignment horizontal="left"/>
    </xf>
    <xf numFmtId="0" fontId="33" fillId="0" borderId="0" xfId="1538" applyFont="1"/>
    <xf numFmtId="0" fontId="20" fillId="0" borderId="0" xfId="1538" applyFont="1"/>
    <xf numFmtId="166" fontId="20" fillId="0" borderId="0" xfId="1538" applyNumberFormat="1" applyFont="1"/>
    <xf numFmtId="0" fontId="33" fillId="0" borderId="0" xfId="1538" applyFont="1" applyAlignment="1">
      <alignment horizontal="left"/>
    </xf>
    <xf numFmtId="14" fontId="26" fillId="0" borderId="0" xfId="1538" applyNumberFormat="1" applyFont="1" applyAlignment="1">
      <alignment horizontal="right" wrapText="1"/>
    </xf>
    <xf numFmtId="0" fontId="26" fillId="0" borderId="0" xfId="1538" applyFont="1" applyAlignment="1">
      <alignment horizontal="right" wrapText="1"/>
    </xf>
    <xf numFmtId="0" fontId="26" fillId="0" borderId="0" xfId="1538" applyFont="1"/>
    <xf numFmtId="14" fontId="26" fillId="23" borderId="0" xfId="1538" applyNumberFormat="1" applyFont="1" applyFill="1"/>
    <xf numFmtId="0" fontId="26" fillId="23" borderId="0" xfId="1538" applyFont="1" applyFill="1" applyAlignment="1">
      <alignment horizontal="center" wrapText="1"/>
    </xf>
    <xf numFmtId="0" fontId="26" fillId="23" borderId="0" xfId="1538" applyFont="1" applyFill="1"/>
    <xf numFmtId="0" fontId="30" fillId="0" borderId="9" xfId="1538" applyFont="1" applyBorder="1" applyAlignment="1">
      <alignment horizontal="center" vertical="center" wrapText="1"/>
    </xf>
    <xf numFmtId="0" fontId="35" fillId="0" borderId="9" xfId="1538" applyFont="1" applyBorder="1" applyAlignment="1">
      <alignment horizontal="center" vertical="center" wrapText="1"/>
    </xf>
    <xf numFmtId="0" fontId="30" fillId="0" borderId="13" xfId="1538" applyFont="1" applyBorder="1" applyAlignment="1">
      <alignment horizontal="center" vertical="center" wrapText="1"/>
    </xf>
    <xf numFmtId="0" fontId="26" fillId="24" borderId="14" xfId="1538" applyFont="1" applyFill="1" applyBorder="1" applyAlignment="1">
      <alignment horizontal="center"/>
    </xf>
    <xf numFmtId="0" fontId="26" fillId="24" borderId="15" xfId="1538" applyFont="1" applyFill="1" applyBorder="1" applyAlignment="1">
      <alignment horizontal="center"/>
    </xf>
    <xf numFmtId="0" fontId="26" fillId="24" borderId="16" xfId="1538" applyFont="1" applyFill="1" applyBorder="1" applyAlignment="1">
      <alignment horizontal="center"/>
    </xf>
    <xf numFmtId="0" fontId="37" fillId="25" borderId="11" xfId="1538" applyFont="1" applyFill="1" applyBorder="1" applyAlignment="1">
      <alignment horizontal="center" vertical="center"/>
    </xf>
    <xf numFmtId="0" fontId="38" fillId="25" borderId="11" xfId="1538" applyFont="1" applyFill="1" applyBorder="1" applyAlignment="1">
      <alignment horizontal="center" vertical="center"/>
    </xf>
    <xf numFmtId="2" fontId="26" fillId="25" borderId="11" xfId="1538" applyNumberFormat="1" applyFont="1" applyFill="1" applyBorder="1" applyAlignment="1">
      <alignment horizontal="center" vertical="center"/>
    </xf>
    <xf numFmtId="2" fontId="26" fillId="25" borderId="12" xfId="1538" applyNumberFormat="1" applyFont="1" applyFill="1" applyBorder="1" applyAlignment="1">
      <alignment horizontal="center" vertical="center"/>
    </xf>
    <xf numFmtId="0" fontId="39" fillId="0" borderId="17" xfId="78" applyFont="1" applyBorder="1" applyAlignment="1">
      <alignment horizontal="center" vertical="center"/>
    </xf>
    <xf numFmtId="1" fontId="40" fillId="23" borderId="9" xfId="76" applyNumberFormat="1" applyFont="1" applyFill="1" applyBorder="1" applyAlignment="1">
      <alignment horizontal="center" vertical="center"/>
    </xf>
    <xf numFmtId="0" fontId="39" fillId="0" borderId="9" xfId="1538" applyFont="1" applyBorder="1" applyAlignment="1">
      <alignment horizontal="left" vertical="center"/>
    </xf>
    <xf numFmtId="0" fontId="39" fillId="0" borderId="9" xfId="1538" applyFont="1" applyBorder="1" applyAlignment="1">
      <alignment horizontal="center" vertical="center"/>
    </xf>
    <xf numFmtId="2" fontId="39" fillId="0" borderId="9" xfId="1538" applyNumberFormat="1" applyFont="1" applyBorder="1" applyAlignment="1">
      <alignment horizontal="center" vertical="center"/>
    </xf>
    <xf numFmtId="2" fontId="26" fillId="23" borderId="9" xfId="1538" applyNumberFormat="1" applyFont="1" applyFill="1" applyBorder="1" applyAlignment="1">
      <alignment horizontal="center" vertical="center"/>
    </xf>
    <xf numFmtId="0" fontId="39" fillId="0" borderId="9" xfId="1538" applyFont="1" applyBorder="1" applyAlignment="1">
      <alignment horizontal="left" vertical="center" wrapText="1"/>
    </xf>
    <xf numFmtId="2" fontId="26" fillId="23" borderId="13" xfId="1538" applyNumberFormat="1" applyFont="1" applyFill="1" applyBorder="1" applyAlignment="1">
      <alignment horizontal="center" vertical="center"/>
    </xf>
    <xf numFmtId="0" fontId="41" fillId="0" borderId="0" xfId="1538" applyFont="1" applyAlignment="1">
      <alignment horizontal="left" vertical="center"/>
    </xf>
    <xf numFmtId="0" fontId="26" fillId="23" borderId="0" xfId="1538" applyFont="1" applyFill="1" applyAlignment="1">
      <alignment horizontal="right"/>
    </xf>
    <xf numFmtId="2" fontId="42" fillId="23" borderId="18" xfId="1538" applyNumberFormat="1" applyFont="1" applyFill="1" applyBorder="1"/>
    <xf numFmtId="10" fontId="44" fillId="0" borderId="9" xfId="1" applyNumberFormat="1" applyFont="1" applyBorder="1" applyAlignment="1">
      <alignment vertical="center"/>
    </xf>
    <xf numFmtId="167" fontId="44" fillId="0" borderId="9" xfId="1" applyFont="1" applyBorder="1" applyAlignment="1">
      <alignment vertical="center"/>
    </xf>
    <xf numFmtId="4" fontId="43" fillId="0" borderId="9" xfId="1538" applyNumberFormat="1" applyFont="1" applyBorder="1" applyAlignment="1">
      <alignment wrapText="1"/>
    </xf>
    <xf numFmtId="4" fontId="46" fillId="0" borderId="9" xfId="1538" applyNumberFormat="1" applyFont="1" applyBorder="1" applyAlignment="1">
      <alignment wrapText="1"/>
    </xf>
    <xf numFmtId="0" fontId="26" fillId="0" borderId="0" xfId="1538" applyFont="1" applyAlignment="1">
      <alignment horizontal="center"/>
    </xf>
    <xf numFmtId="4" fontId="47" fillId="0" borderId="9" xfId="1538" applyNumberFormat="1" applyFont="1" applyBorder="1" applyAlignment="1">
      <alignment wrapText="1"/>
    </xf>
    <xf numFmtId="14" fontId="26" fillId="0" borderId="0" xfId="1538" applyNumberFormat="1" applyFont="1"/>
    <xf numFmtId="14" fontId="26" fillId="0" borderId="0" xfId="1538" applyNumberFormat="1" applyFont="1" applyAlignment="1">
      <alignment horizontal="center"/>
    </xf>
    <xf numFmtId="0" fontId="26" fillId="0" borderId="0" xfId="1538" applyFont="1" applyAlignment="1">
      <alignment horizontal="center"/>
    </xf>
    <xf numFmtId="2" fontId="46" fillId="0" borderId="9" xfId="1538" applyNumberFormat="1" applyFont="1" applyBorder="1" applyAlignment="1">
      <alignment horizontal="right" vertical="center" wrapText="1"/>
    </xf>
    <xf numFmtId="2" fontId="43" fillId="0" borderId="9" xfId="1538" applyNumberFormat="1" applyFont="1" applyBorder="1" applyAlignment="1">
      <alignment horizontal="right" vertical="center" wrapText="1"/>
    </xf>
    <xf numFmtId="2" fontId="47" fillId="0" borderId="9" xfId="1538" applyNumberFormat="1" applyFont="1" applyBorder="1" applyAlignment="1">
      <alignment horizontal="right" vertical="center" wrapText="1"/>
    </xf>
    <xf numFmtId="0" fontId="30" fillId="0" borderId="12" xfId="1538" applyFont="1" applyBorder="1" applyAlignment="1">
      <alignment horizontal="center" vertical="center"/>
    </xf>
    <xf numFmtId="0" fontId="36" fillId="25" borderId="10" xfId="1538" applyFont="1" applyFill="1" applyBorder="1" applyAlignment="1">
      <alignment horizontal="center" vertical="center"/>
    </xf>
    <xf numFmtId="2" fontId="45" fillId="0" borderId="9" xfId="1538" applyNumberFormat="1" applyFont="1" applyBorder="1" applyAlignment="1">
      <alignment horizontal="right" vertical="center" wrapText="1"/>
    </xf>
    <xf numFmtId="0" fontId="26" fillId="0" borderId="0" xfId="1538" applyFont="1" applyAlignment="1">
      <alignment horizontal="center" wrapText="1"/>
    </xf>
    <xf numFmtId="2" fontId="30" fillId="0" borderId="9" xfId="1538" applyNumberFormat="1" applyFont="1" applyBorder="1" applyAlignment="1">
      <alignment horizontal="center" wrapText="1"/>
    </xf>
    <xf numFmtId="0" fontId="30" fillId="0" borderId="10" xfId="1538" applyFont="1" applyBorder="1" applyAlignment="1">
      <alignment horizontal="center" vertical="center" wrapText="1"/>
    </xf>
    <xf numFmtId="0" fontId="30" fillId="0" borderId="11" xfId="1538" applyFont="1" applyBorder="1" applyAlignment="1">
      <alignment horizontal="center" vertical="center" wrapText="1"/>
    </xf>
    <xf numFmtId="0" fontId="30" fillId="0" borderId="11" xfId="1538" applyFont="1" applyBorder="1" applyAlignment="1">
      <alignment horizontal="center" vertical="center"/>
    </xf>
    <xf numFmtId="0" fontId="26" fillId="0" borderId="0" xfId="1538" applyFont="1" applyAlignment="1">
      <alignment horizontal="left" wrapText="1"/>
    </xf>
    <xf numFmtId="0" fontId="31" fillId="0" borderId="0" xfId="1538" applyFont="1" applyAlignment="1">
      <alignment horizontal="center" wrapText="1"/>
    </xf>
    <xf numFmtId="0" fontId="30" fillId="0" borderId="0" xfId="1538" applyFont="1" applyAlignment="1">
      <alignment horizontal="center" vertical="center" wrapText="1"/>
    </xf>
    <xf numFmtId="0" fontId="26" fillId="0" borderId="0" xfId="1538" applyFont="1" applyAlignment="1">
      <alignment horizontal="left" vertical="center" wrapText="1"/>
    </xf>
    <xf numFmtId="0" fontId="26" fillId="0" borderId="0" xfId="1538" applyFont="1" applyBorder="1" applyAlignment="1">
      <alignment wrapText="1"/>
    </xf>
    <xf numFmtId="0" fontId="0" fillId="0" borderId="0" xfId="0" applyFill="1"/>
  </cellXfs>
  <cellStyles count="2835">
    <cellStyle name="_DARBU-DAUDZUMI" xfId="21" xr:uid="{00000000-0005-0000-0000-000019000000}"/>
    <cellStyle name="1. izcēlums" xfId="2" xr:uid="{00000000-0005-0000-0000-000006000000}"/>
    <cellStyle name="20% - Accent1 2" xfId="3" xr:uid="{00000000-0005-0000-0000-000007000000}"/>
    <cellStyle name="20% - Accent2 2" xfId="4" xr:uid="{00000000-0005-0000-0000-000008000000}"/>
    <cellStyle name="20% - Accent3 2" xfId="5" xr:uid="{00000000-0005-0000-0000-000009000000}"/>
    <cellStyle name="20% - Accent4 2" xfId="6" xr:uid="{00000000-0005-0000-0000-00000A000000}"/>
    <cellStyle name="20% - Accent5 2" xfId="7" xr:uid="{00000000-0005-0000-0000-00000B000000}"/>
    <cellStyle name="20% - Accent6 2" xfId="8" xr:uid="{00000000-0005-0000-0000-00000C000000}"/>
    <cellStyle name="40% - Accent1 2" xfId="9" xr:uid="{00000000-0005-0000-0000-00000D000000}"/>
    <cellStyle name="40% - Accent2 2" xfId="10" xr:uid="{00000000-0005-0000-0000-00000E000000}"/>
    <cellStyle name="40% - Accent3 2" xfId="11" xr:uid="{00000000-0005-0000-0000-00000F000000}"/>
    <cellStyle name="40% - Accent4 2" xfId="12" xr:uid="{00000000-0005-0000-0000-000010000000}"/>
    <cellStyle name="40% - Accent5 2" xfId="13" xr:uid="{00000000-0005-0000-0000-000011000000}"/>
    <cellStyle name="40% - Accent6 2" xfId="14" xr:uid="{00000000-0005-0000-0000-000012000000}"/>
    <cellStyle name="60% - Accent1 2" xfId="15" xr:uid="{00000000-0005-0000-0000-000013000000}"/>
    <cellStyle name="60% - Accent2 2" xfId="16" xr:uid="{00000000-0005-0000-0000-000014000000}"/>
    <cellStyle name="60% - Accent3 2" xfId="17" xr:uid="{00000000-0005-0000-0000-000015000000}"/>
    <cellStyle name="60% - Accent4 2" xfId="18" xr:uid="{00000000-0005-0000-0000-000016000000}"/>
    <cellStyle name="60% - Accent5 2" xfId="19" xr:uid="{00000000-0005-0000-0000-000017000000}"/>
    <cellStyle name="60% - Accent6 2" xfId="20" xr:uid="{00000000-0005-0000-0000-000018000000}"/>
    <cellStyle name="Accent1 2" xfId="22" xr:uid="{00000000-0005-0000-0000-00001A000000}"/>
    <cellStyle name="Accent2 2" xfId="23" xr:uid="{00000000-0005-0000-0000-00001B000000}"/>
    <cellStyle name="Accent3 2" xfId="24" xr:uid="{00000000-0005-0000-0000-00001C000000}"/>
    <cellStyle name="Accent4 2" xfId="25" xr:uid="{00000000-0005-0000-0000-00001D000000}"/>
    <cellStyle name="Accent5 2" xfId="26" xr:uid="{00000000-0005-0000-0000-00001E000000}"/>
    <cellStyle name="Accent6 2" xfId="27" xr:uid="{00000000-0005-0000-0000-00001F000000}"/>
    <cellStyle name="Aprēķināšana" xfId="28" xr:uid="{00000000-0005-0000-0000-000020000000}"/>
    <cellStyle name="Aprēķināšana 2" xfId="29" xr:uid="{00000000-0005-0000-0000-000021000000}"/>
    <cellStyle name="Bad 2" xfId="30" xr:uid="{00000000-0005-0000-0000-000022000000}"/>
    <cellStyle name="Brīdinājuma teksts" xfId="31" xr:uid="{00000000-0005-0000-0000-000023000000}"/>
    <cellStyle name="Brīdinājuma teksts 2" xfId="32" xr:uid="{00000000-0005-0000-0000-000024000000}"/>
    <cellStyle name="Calculation 2" xfId="33" xr:uid="{00000000-0005-0000-0000-000025000000}"/>
    <cellStyle name="Calculation 3" xfId="34" xr:uid="{00000000-0005-0000-0000-000026000000}"/>
    <cellStyle name="Check Cell 2" xfId="35" xr:uid="{00000000-0005-0000-0000-000027000000}"/>
    <cellStyle name="Comma" xfId="1" builtinId="3"/>
    <cellStyle name="Comma 2" xfId="36" xr:uid="{00000000-0005-0000-0000-000028000000}"/>
    <cellStyle name="Comma 3" xfId="37" xr:uid="{00000000-0005-0000-0000-000029000000}"/>
    <cellStyle name="Explanatory Text 2" xfId="38" xr:uid="{00000000-0005-0000-0000-00002A000000}"/>
    <cellStyle name="Good 2" xfId="39" xr:uid="{00000000-0005-0000-0000-00002B000000}"/>
    <cellStyle name="Heading 1 2" xfId="40" xr:uid="{00000000-0005-0000-0000-00002C000000}"/>
    <cellStyle name="Heading 2 2" xfId="41" xr:uid="{00000000-0005-0000-0000-00002D000000}"/>
    <cellStyle name="Heading 3 2" xfId="42" xr:uid="{00000000-0005-0000-0000-00002E000000}"/>
    <cellStyle name="Heading 4 2" xfId="43" xr:uid="{00000000-0005-0000-0000-00002F000000}"/>
    <cellStyle name="Hipersaite 2" xfId="44" xr:uid="{00000000-0005-0000-0000-000030000000}"/>
    <cellStyle name="Ievade" xfId="45" xr:uid="{00000000-0005-0000-0000-000031000000}"/>
    <cellStyle name="Ievade 2" xfId="46" xr:uid="{00000000-0005-0000-0000-000032000000}"/>
    <cellStyle name="Input 2" xfId="47" xr:uid="{00000000-0005-0000-0000-000033000000}"/>
    <cellStyle name="Input 3" xfId="48" xr:uid="{00000000-0005-0000-0000-000034000000}"/>
    <cellStyle name="Izvade" xfId="49" xr:uid="{00000000-0005-0000-0000-000035000000}"/>
    <cellStyle name="Izvade 2" xfId="50" xr:uid="{00000000-0005-0000-0000-000036000000}"/>
    <cellStyle name="Komats 2" xfId="51" xr:uid="{00000000-0005-0000-0000-000037000000}"/>
    <cellStyle name="Kopsumma" xfId="52" xr:uid="{00000000-0005-0000-0000-000038000000}"/>
    <cellStyle name="Kopsumma 2" xfId="53" xr:uid="{00000000-0005-0000-0000-000039000000}"/>
    <cellStyle name="Linked Cell 2" xfId="54" xr:uid="{00000000-0005-0000-0000-00003A000000}"/>
    <cellStyle name="Neitrāls" xfId="55" xr:uid="{00000000-0005-0000-0000-00003B000000}"/>
    <cellStyle name="Neitrāls 2" xfId="56" xr:uid="{00000000-0005-0000-0000-00003C000000}"/>
    <cellStyle name="Neutral 2" xfId="57" xr:uid="{00000000-0005-0000-0000-00003D000000}"/>
    <cellStyle name="Neutral 3" xfId="58" xr:uid="{00000000-0005-0000-0000-00003E000000}"/>
    <cellStyle name="Normal" xfId="0" builtinId="0"/>
    <cellStyle name="Normal 10" xfId="59" xr:uid="{00000000-0005-0000-0000-00003F000000}"/>
    <cellStyle name="Normal 10 10" xfId="60" xr:uid="{00000000-0005-0000-0000-000040000000}"/>
    <cellStyle name="Normal 10 2" xfId="61" xr:uid="{00000000-0005-0000-0000-000041000000}"/>
    <cellStyle name="Normal 10 2 2" xfId="62" xr:uid="{00000000-0005-0000-0000-000042000000}"/>
    <cellStyle name="Normal 10 3" xfId="63" xr:uid="{00000000-0005-0000-0000-000043000000}"/>
    <cellStyle name="Normal 11" xfId="64" xr:uid="{00000000-0005-0000-0000-000044000000}"/>
    <cellStyle name="Normal 11 7 2" xfId="65" xr:uid="{00000000-0005-0000-0000-000045000000}"/>
    <cellStyle name="Normal 115" xfId="66" xr:uid="{00000000-0005-0000-0000-000046000000}"/>
    <cellStyle name="Normal 116" xfId="67" xr:uid="{00000000-0005-0000-0000-000047000000}"/>
    <cellStyle name="Normal 12" xfId="68" xr:uid="{00000000-0005-0000-0000-000048000000}"/>
    <cellStyle name="Normal 12 2" xfId="69" xr:uid="{00000000-0005-0000-0000-000049000000}"/>
    <cellStyle name="Normal 13" xfId="70" xr:uid="{00000000-0005-0000-0000-00004A000000}"/>
    <cellStyle name="Normal 13 2" xfId="71" xr:uid="{00000000-0005-0000-0000-00004B000000}"/>
    <cellStyle name="Normal 14" xfId="72" xr:uid="{00000000-0005-0000-0000-00004C000000}"/>
    <cellStyle name="Normal 15" xfId="73" xr:uid="{00000000-0005-0000-0000-00004D000000}"/>
    <cellStyle name="Normal 16" xfId="74" xr:uid="{00000000-0005-0000-0000-00004E000000}"/>
    <cellStyle name="Normal 18" xfId="75" xr:uid="{00000000-0005-0000-0000-00004F000000}"/>
    <cellStyle name="Normal 19" xfId="76" xr:uid="{00000000-0005-0000-0000-000050000000}"/>
    <cellStyle name="Normal 2" xfId="77" xr:uid="{00000000-0005-0000-0000-000051000000}"/>
    <cellStyle name="Normal 2 2" xfId="78" xr:uid="{00000000-0005-0000-0000-000052000000}"/>
    <cellStyle name="Normal 2 2 3" xfId="79" xr:uid="{00000000-0005-0000-0000-000053000000}"/>
    <cellStyle name="Normal 2 3" xfId="80" xr:uid="{00000000-0005-0000-0000-000054000000}"/>
    <cellStyle name="Normal 2 4" xfId="81" xr:uid="{00000000-0005-0000-0000-000055000000}"/>
    <cellStyle name="Normal 2 5" xfId="82" xr:uid="{00000000-0005-0000-0000-000056000000}"/>
    <cellStyle name="Normal 2 6" xfId="83" xr:uid="{00000000-0005-0000-0000-000057000000}"/>
    <cellStyle name="Normal 2 7" xfId="84" xr:uid="{00000000-0005-0000-0000-000058000000}"/>
    <cellStyle name="Normal 2_U1" xfId="85" xr:uid="{00000000-0005-0000-0000-000059000000}"/>
    <cellStyle name="Normal 3" xfId="86" xr:uid="{00000000-0005-0000-0000-00005A000000}"/>
    <cellStyle name="Normal 3 2" xfId="87" xr:uid="{00000000-0005-0000-0000-00005B000000}"/>
    <cellStyle name="Normal 3 3" xfId="88" xr:uid="{00000000-0005-0000-0000-00005C000000}"/>
    <cellStyle name="Normal 3 3 2 2" xfId="89" xr:uid="{00000000-0005-0000-0000-00005D000000}"/>
    <cellStyle name="Normal 3 4" xfId="90" xr:uid="{00000000-0005-0000-0000-00005E000000}"/>
    <cellStyle name="Normal 34" xfId="91" xr:uid="{00000000-0005-0000-0000-00005F000000}"/>
    <cellStyle name="Normal 35" xfId="92" xr:uid="{00000000-0005-0000-0000-000060000000}"/>
    <cellStyle name="Normal 4" xfId="93" xr:uid="{00000000-0005-0000-0000-000061000000}"/>
    <cellStyle name="Normal 4 10" xfId="94" xr:uid="{00000000-0005-0000-0000-000062000000}"/>
    <cellStyle name="Normal 4 10 10" xfId="95" xr:uid="{00000000-0005-0000-0000-000063000000}"/>
    <cellStyle name="Normal 4 10 11" xfId="96" xr:uid="{00000000-0005-0000-0000-000064000000}"/>
    <cellStyle name="Normal 4 10 12" xfId="97" xr:uid="{00000000-0005-0000-0000-000065000000}"/>
    <cellStyle name="Normal 4 10 2" xfId="98" xr:uid="{00000000-0005-0000-0000-000066000000}"/>
    <cellStyle name="Normal 4 10 2 2" xfId="99" xr:uid="{00000000-0005-0000-0000-000067000000}"/>
    <cellStyle name="Normal 4 10 2 2 2" xfId="100" xr:uid="{00000000-0005-0000-0000-000068000000}"/>
    <cellStyle name="Normal 4 10 2 2 3" xfId="101" xr:uid="{00000000-0005-0000-0000-000069000000}"/>
    <cellStyle name="Normal 4 10 2 2 4" xfId="102" xr:uid="{00000000-0005-0000-0000-00006A000000}"/>
    <cellStyle name="Normal 4 10 2 2 5" xfId="103" xr:uid="{00000000-0005-0000-0000-00006B000000}"/>
    <cellStyle name="Normal 4 10 2 3" xfId="104" xr:uid="{00000000-0005-0000-0000-00006C000000}"/>
    <cellStyle name="Normal 4 10 2 3 2" xfId="105" xr:uid="{00000000-0005-0000-0000-00006D000000}"/>
    <cellStyle name="Normal 4 10 2 3 3" xfId="106" xr:uid="{00000000-0005-0000-0000-00006E000000}"/>
    <cellStyle name="Normal 4 10 2 3 4" xfId="107" xr:uid="{00000000-0005-0000-0000-00006F000000}"/>
    <cellStyle name="Normal 4 10 2 3 5" xfId="108" xr:uid="{00000000-0005-0000-0000-000070000000}"/>
    <cellStyle name="Normal 4 10 2 4" xfId="109" xr:uid="{00000000-0005-0000-0000-000071000000}"/>
    <cellStyle name="Normal 4 10 2 5" xfId="110" xr:uid="{00000000-0005-0000-0000-000072000000}"/>
    <cellStyle name="Normal 4 10 2 6" xfId="111" xr:uid="{00000000-0005-0000-0000-000073000000}"/>
    <cellStyle name="Normal 4 10 2 7" xfId="112" xr:uid="{00000000-0005-0000-0000-000074000000}"/>
    <cellStyle name="Normal 4 10 3" xfId="113" xr:uid="{00000000-0005-0000-0000-000075000000}"/>
    <cellStyle name="Normal 4 10 3 2" xfId="114" xr:uid="{00000000-0005-0000-0000-000076000000}"/>
    <cellStyle name="Normal 4 10 3 2 2" xfId="115" xr:uid="{00000000-0005-0000-0000-000077000000}"/>
    <cellStyle name="Normal 4 10 3 2 3" xfId="116" xr:uid="{00000000-0005-0000-0000-000078000000}"/>
    <cellStyle name="Normal 4 10 3 2 4" xfId="117" xr:uid="{00000000-0005-0000-0000-000079000000}"/>
    <cellStyle name="Normal 4 10 3 2 5" xfId="118" xr:uid="{00000000-0005-0000-0000-00007A000000}"/>
    <cellStyle name="Normal 4 10 3 3" xfId="119" xr:uid="{00000000-0005-0000-0000-00007B000000}"/>
    <cellStyle name="Normal 4 10 3 3 2" xfId="120" xr:uid="{00000000-0005-0000-0000-00007C000000}"/>
    <cellStyle name="Normal 4 10 3 3 3" xfId="121" xr:uid="{00000000-0005-0000-0000-00007D000000}"/>
    <cellStyle name="Normal 4 10 3 3 4" xfId="122" xr:uid="{00000000-0005-0000-0000-00007E000000}"/>
    <cellStyle name="Normal 4 10 3 3 5" xfId="123" xr:uid="{00000000-0005-0000-0000-00007F000000}"/>
    <cellStyle name="Normal 4 10 3 4" xfId="124" xr:uid="{00000000-0005-0000-0000-000080000000}"/>
    <cellStyle name="Normal 4 10 3 5" xfId="125" xr:uid="{00000000-0005-0000-0000-000081000000}"/>
    <cellStyle name="Normal 4 10 3 6" xfId="126" xr:uid="{00000000-0005-0000-0000-000082000000}"/>
    <cellStyle name="Normal 4 10 3 7" xfId="127" xr:uid="{00000000-0005-0000-0000-000083000000}"/>
    <cellStyle name="Normal 4 10 4" xfId="128" xr:uid="{00000000-0005-0000-0000-000084000000}"/>
    <cellStyle name="Normal 4 10 4 2" xfId="129" xr:uid="{00000000-0005-0000-0000-000085000000}"/>
    <cellStyle name="Normal 4 10 4 2 2" xfId="130" xr:uid="{00000000-0005-0000-0000-000086000000}"/>
    <cellStyle name="Normal 4 10 4 2 3" xfId="131" xr:uid="{00000000-0005-0000-0000-000087000000}"/>
    <cellStyle name="Normal 4 10 4 2 4" xfId="132" xr:uid="{00000000-0005-0000-0000-000088000000}"/>
    <cellStyle name="Normal 4 10 4 2 5" xfId="133" xr:uid="{00000000-0005-0000-0000-000089000000}"/>
    <cellStyle name="Normal 4 10 4 3" xfId="134" xr:uid="{00000000-0005-0000-0000-00008A000000}"/>
    <cellStyle name="Normal 4 10 4 3 2" xfId="135" xr:uid="{00000000-0005-0000-0000-00008B000000}"/>
    <cellStyle name="Normal 4 10 4 3 3" xfId="136" xr:uid="{00000000-0005-0000-0000-00008C000000}"/>
    <cellStyle name="Normal 4 10 4 3 4" xfId="137" xr:uid="{00000000-0005-0000-0000-00008D000000}"/>
    <cellStyle name="Normal 4 10 4 3 5" xfId="138" xr:uid="{00000000-0005-0000-0000-00008E000000}"/>
    <cellStyle name="Normal 4 10 4 4" xfId="139" xr:uid="{00000000-0005-0000-0000-00008F000000}"/>
    <cellStyle name="Normal 4 10 4 5" xfId="140" xr:uid="{00000000-0005-0000-0000-000090000000}"/>
    <cellStyle name="Normal 4 10 4 6" xfId="141" xr:uid="{00000000-0005-0000-0000-000091000000}"/>
    <cellStyle name="Normal 4 10 4 7" xfId="142" xr:uid="{00000000-0005-0000-0000-000092000000}"/>
    <cellStyle name="Normal 4 10 5" xfId="143" xr:uid="{00000000-0005-0000-0000-000093000000}"/>
    <cellStyle name="Normal 4 10 5 2" xfId="144" xr:uid="{00000000-0005-0000-0000-000094000000}"/>
    <cellStyle name="Normal 4 10 5 2 2" xfId="145" xr:uid="{00000000-0005-0000-0000-000095000000}"/>
    <cellStyle name="Normal 4 10 5 2 3" xfId="146" xr:uid="{00000000-0005-0000-0000-000096000000}"/>
    <cellStyle name="Normal 4 10 5 2 4" xfId="147" xr:uid="{00000000-0005-0000-0000-000097000000}"/>
    <cellStyle name="Normal 4 10 5 2 5" xfId="148" xr:uid="{00000000-0005-0000-0000-000098000000}"/>
    <cellStyle name="Normal 4 10 5 3" xfId="149" xr:uid="{00000000-0005-0000-0000-000099000000}"/>
    <cellStyle name="Normal 4 10 5 3 2" xfId="150" xr:uid="{00000000-0005-0000-0000-00009A000000}"/>
    <cellStyle name="Normal 4 10 5 3 3" xfId="151" xr:uid="{00000000-0005-0000-0000-00009B000000}"/>
    <cellStyle name="Normal 4 10 5 3 4" xfId="152" xr:uid="{00000000-0005-0000-0000-00009C000000}"/>
    <cellStyle name="Normal 4 10 5 3 5" xfId="153" xr:uid="{00000000-0005-0000-0000-00009D000000}"/>
    <cellStyle name="Normal 4 10 5 4" xfId="154" xr:uid="{00000000-0005-0000-0000-00009E000000}"/>
    <cellStyle name="Normal 4 10 5 4 2" xfId="155" xr:uid="{00000000-0005-0000-0000-00009F000000}"/>
    <cellStyle name="Normal 4 10 5 5" xfId="156" xr:uid="{00000000-0005-0000-0000-0000A0000000}"/>
    <cellStyle name="Normal 4 10 5 6" xfId="157" xr:uid="{00000000-0005-0000-0000-0000A1000000}"/>
    <cellStyle name="Normal 4 10 5 7" xfId="158" xr:uid="{00000000-0005-0000-0000-0000A2000000}"/>
    <cellStyle name="Normal 4 10 6" xfId="159" xr:uid="{00000000-0005-0000-0000-0000A3000000}"/>
    <cellStyle name="Normal 4 10 6 2" xfId="160" xr:uid="{00000000-0005-0000-0000-0000A4000000}"/>
    <cellStyle name="Normal 4 10 6 2 2" xfId="161" xr:uid="{00000000-0005-0000-0000-0000A5000000}"/>
    <cellStyle name="Normal 4 10 6 2 3" xfId="162" xr:uid="{00000000-0005-0000-0000-0000A6000000}"/>
    <cellStyle name="Normal 4 10 6 2 4" xfId="163" xr:uid="{00000000-0005-0000-0000-0000A7000000}"/>
    <cellStyle name="Normal 4 10 6 3" xfId="164" xr:uid="{00000000-0005-0000-0000-0000A8000000}"/>
    <cellStyle name="Normal 4 10 6 4" xfId="165" xr:uid="{00000000-0005-0000-0000-0000A9000000}"/>
    <cellStyle name="Normal 4 10 6 5" xfId="166" xr:uid="{00000000-0005-0000-0000-0000AA000000}"/>
    <cellStyle name="Normal 4 10 6 6" xfId="167" xr:uid="{00000000-0005-0000-0000-0000AB000000}"/>
    <cellStyle name="Normal 4 10 7" xfId="168" xr:uid="{00000000-0005-0000-0000-0000AC000000}"/>
    <cellStyle name="Normal 4 10 7 2" xfId="169" xr:uid="{00000000-0005-0000-0000-0000AD000000}"/>
    <cellStyle name="Normal 4 10 7 3" xfId="170" xr:uid="{00000000-0005-0000-0000-0000AE000000}"/>
    <cellStyle name="Normal 4 10 7 4" xfId="171" xr:uid="{00000000-0005-0000-0000-0000AF000000}"/>
    <cellStyle name="Normal 4 10 7 5" xfId="172" xr:uid="{00000000-0005-0000-0000-0000B0000000}"/>
    <cellStyle name="Normal 4 10 8" xfId="173" xr:uid="{00000000-0005-0000-0000-0000B1000000}"/>
    <cellStyle name="Normal 4 10 8 2" xfId="174" xr:uid="{00000000-0005-0000-0000-0000B2000000}"/>
    <cellStyle name="Normal 4 10 8 3" xfId="175" xr:uid="{00000000-0005-0000-0000-0000B3000000}"/>
    <cellStyle name="Normal 4 10 8 4" xfId="176" xr:uid="{00000000-0005-0000-0000-0000B4000000}"/>
    <cellStyle name="Normal 4 10 8 5" xfId="177" xr:uid="{00000000-0005-0000-0000-0000B5000000}"/>
    <cellStyle name="Normal 4 10 9" xfId="178" xr:uid="{00000000-0005-0000-0000-0000B6000000}"/>
    <cellStyle name="Normal 4 11" xfId="179" xr:uid="{00000000-0005-0000-0000-0000B7000000}"/>
    <cellStyle name="Normal 4 11 2" xfId="180" xr:uid="{00000000-0005-0000-0000-0000B8000000}"/>
    <cellStyle name="Normal 4 11 2 2" xfId="181" xr:uid="{00000000-0005-0000-0000-0000B9000000}"/>
    <cellStyle name="Normal 4 11 2 3" xfId="182" xr:uid="{00000000-0005-0000-0000-0000BA000000}"/>
    <cellStyle name="Normal 4 11 2 4" xfId="183" xr:uid="{00000000-0005-0000-0000-0000BB000000}"/>
    <cellStyle name="Normal 4 11 2 5" xfId="184" xr:uid="{00000000-0005-0000-0000-0000BC000000}"/>
    <cellStyle name="Normal 4 11 3" xfId="185" xr:uid="{00000000-0005-0000-0000-0000BD000000}"/>
    <cellStyle name="Normal 4 11 3 2" xfId="186" xr:uid="{00000000-0005-0000-0000-0000BE000000}"/>
    <cellStyle name="Normal 4 11 3 3" xfId="187" xr:uid="{00000000-0005-0000-0000-0000BF000000}"/>
    <cellStyle name="Normal 4 11 3 4" xfId="188" xr:uid="{00000000-0005-0000-0000-0000C0000000}"/>
    <cellStyle name="Normal 4 11 3 5" xfId="189" xr:uid="{00000000-0005-0000-0000-0000C1000000}"/>
    <cellStyle name="Normal 4 11 4" xfId="190" xr:uid="{00000000-0005-0000-0000-0000C2000000}"/>
    <cellStyle name="Normal 4 11 5" xfId="191" xr:uid="{00000000-0005-0000-0000-0000C3000000}"/>
    <cellStyle name="Normal 4 11 6" xfId="192" xr:uid="{00000000-0005-0000-0000-0000C4000000}"/>
    <cellStyle name="Normal 4 11 7" xfId="193" xr:uid="{00000000-0005-0000-0000-0000C5000000}"/>
    <cellStyle name="Normal 4 12" xfId="194" xr:uid="{00000000-0005-0000-0000-0000C6000000}"/>
    <cellStyle name="Normal 4 12 2" xfId="195" xr:uid="{00000000-0005-0000-0000-0000C7000000}"/>
    <cellStyle name="Normal 4 12 2 2" xfId="196" xr:uid="{00000000-0005-0000-0000-0000C8000000}"/>
    <cellStyle name="Normal 4 12 2 3" xfId="197" xr:uid="{00000000-0005-0000-0000-0000C9000000}"/>
    <cellStyle name="Normal 4 12 2 4" xfId="198" xr:uid="{00000000-0005-0000-0000-0000CA000000}"/>
    <cellStyle name="Normal 4 12 2 5" xfId="199" xr:uid="{00000000-0005-0000-0000-0000CB000000}"/>
    <cellStyle name="Normal 4 12 3" xfId="200" xr:uid="{00000000-0005-0000-0000-0000CC000000}"/>
    <cellStyle name="Normal 4 12 3 2" xfId="201" xr:uid="{00000000-0005-0000-0000-0000CD000000}"/>
    <cellStyle name="Normal 4 12 3 3" xfId="202" xr:uid="{00000000-0005-0000-0000-0000CE000000}"/>
    <cellStyle name="Normal 4 12 3 4" xfId="203" xr:uid="{00000000-0005-0000-0000-0000CF000000}"/>
    <cellStyle name="Normal 4 12 3 5" xfId="204" xr:uid="{00000000-0005-0000-0000-0000D0000000}"/>
    <cellStyle name="Normal 4 12 4" xfId="205" xr:uid="{00000000-0005-0000-0000-0000D1000000}"/>
    <cellStyle name="Normal 4 12 5" xfId="206" xr:uid="{00000000-0005-0000-0000-0000D2000000}"/>
    <cellStyle name="Normal 4 12 6" xfId="207" xr:uid="{00000000-0005-0000-0000-0000D3000000}"/>
    <cellStyle name="Normal 4 12 7" xfId="208" xr:uid="{00000000-0005-0000-0000-0000D4000000}"/>
    <cellStyle name="Normal 4 13" xfId="209" xr:uid="{00000000-0005-0000-0000-0000D5000000}"/>
    <cellStyle name="Normal 4 13 2" xfId="210" xr:uid="{00000000-0005-0000-0000-0000D6000000}"/>
    <cellStyle name="Normal 4 13 2 2" xfId="211" xr:uid="{00000000-0005-0000-0000-0000D7000000}"/>
    <cellStyle name="Normal 4 13 2 3" xfId="212" xr:uid="{00000000-0005-0000-0000-0000D8000000}"/>
    <cellStyle name="Normal 4 13 2 4" xfId="213" xr:uid="{00000000-0005-0000-0000-0000D9000000}"/>
    <cellStyle name="Normal 4 13 2 5" xfId="214" xr:uid="{00000000-0005-0000-0000-0000DA000000}"/>
    <cellStyle name="Normal 4 13 3" xfId="215" xr:uid="{00000000-0005-0000-0000-0000DB000000}"/>
    <cellStyle name="Normal 4 13 3 2" xfId="216" xr:uid="{00000000-0005-0000-0000-0000DC000000}"/>
    <cellStyle name="Normal 4 13 3 3" xfId="217" xr:uid="{00000000-0005-0000-0000-0000DD000000}"/>
    <cellStyle name="Normal 4 13 3 4" xfId="218" xr:uid="{00000000-0005-0000-0000-0000DE000000}"/>
    <cellStyle name="Normal 4 13 3 5" xfId="219" xr:uid="{00000000-0005-0000-0000-0000DF000000}"/>
    <cellStyle name="Normal 4 13 4" xfId="220" xr:uid="{00000000-0005-0000-0000-0000E0000000}"/>
    <cellStyle name="Normal 4 13 5" xfId="221" xr:uid="{00000000-0005-0000-0000-0000E1000000}"/>
    <cellStyle name="Normal 4 13 6" xfId="222" xr:uid="{00000000-0005-0000-0000-0000E2000000}"/>
    <cellStyle name="Normal 4 13 7" xfId="223" xr:uid="{00000000-0005-0000-0000-0000E3000000}"/>
    <cellStyle name="Normal 4 14" xfId="224" xr:uid="{00000000-0005-0000-0000-0000E4000000}"/>
    <cellStyle name="Normal 4 14 2" xfId="225" xr:uid="{00000000-0005-0000-0000-0000E5000000}"/>
    <cellStyle name="Normal 4 14 2 2" xfId="226" xr:uid="{00000000-0005-0000-0000-0000E6000000}"/>
    <cellStyle name="Normal 4 14 2 3" xfId="227" xr:uid="{00000000-0005-0000-0000-0000E7000000}"/>
    <cellStyle name="Normal 4 14 2 4" xfId="228" xr:uid="{00000000-0005-0000-0000-0000E8000000}"/>
    <cellStyle name="Normal 4 14 2 5" xfId="229" xr:uid="{00000000-0005-0000-0000-0000E9000000}"/>
    <cellStyle name="Normal 4 14 3" xfId="230" xr:uid="{00000000-0005-0000-0000-0000EA000000}"/>
    <cellStyle name="Normal 4 14 3 2" xfId="231" xr:uid="{00000000-0005-0000-0000-0000EB000000}"/>
    <cellStyle name="Normal 4 14 3 3" xfId="232" xr:uid="{00000000-0005-0000-0000-0000EC000000}"/>
    <cellStyle name="Normal 4 14 3 4" xfId="233" xr:uid="{00000000-0005-0000-0000-0000ED000000}"/>
    <cellStyle name="Normal 4 14 3 5" xfId="234" xr:uid="{00000000-0005-0000-0000-0000EE000000}"/>
    <cellStyle name="Normal 4 14 4" xfId="235" xr:uid="{00000000-0005-0000-0000-0000EF000000}"/>
    <cellStyle name="Normal 4 14 5" xfId="236" xr:uid="{00000000-0005-0000-0000-0000F0000000}"/>
    <cellStyle name="Normal 4 14 6" xfId="237" xr:uid="{00000000-0005-0000-0000-0000F1000000}"/>
    <cellStyle name="Normal 4 14 7" xfId="238" xr:uid="{00000000-0005-0000-0000-0000F2000000}"/>
    <cellStyle name="Normal 4 15" xfId="239" xr:uid="{00000000-0005-0000-0000-0000F3000000}"/>
    <cellStyle name="Normal 4 15 2" xfId="240" xr:uid="{00000000-0005-0000-0000-0000F4000000}"/>
    <cellStyle name="Normal 4 15 2 2" xfId="241" xr:uid="{00000000-0005-0000-0000-0000F5000000}"/>
    <cellStyle name="Normal 4 15 2 3" xfId="242" xr:uid="{00000000-0005-0000-0000-0000F6000000}"/>
    <cellStyle name="Normal 4 15 2 4" xfId="243" xr:uid="{00000000-0005-0000-0000-0000F7000000}"/>
    <cellStyle name="Normal 4 15 2 5" xfId="244" xr:uid="{00000000-0005-0000-0000-0000F8000000}"/>
    <cellStyle name="Normal 4 15 3" xfId="245" xr:uid="{00000000-0005-0000-0000-0000F9000000}"/>
    <cellStyle name="Normal 4 15 3 2" xfId="246" xr:uid="{00000000-0005-0000-0000-0000FA000000}"/>
    <cellStyle name="Normal 4 15 3 3" xfId="247" xr:uid="{00000000-0005-0000-0000-0000FB000000}"/>
    <cellStyle name="Normal 4 15 3 4" xfId="248" xr:uid="{00000000-0005-0000-0000-0000FC000000}"/>
    <cellStyle name="Normal 4 15 3 5" xfId="249" xr:uid="{00000000-0005-0000-0000-0000FD000000}"/>
    <cellStyle name="Normal 4 15 4" xfId="250" xr:uid="{00000000-0005-0000-0000-0000FE000000}"/>
    <cellStyle name="Normal 4 15 5" xfId="251" xr:uid="{00000000-0005-0000-0000-0000FF000000}"/>
    <cellStyle name="Normal 4 15 6" xfId="252" xr:uid="{00000000-0005-0000-0000-000000010000}"/>
    <cellStyle name="Normal 4 15 7" xfId="253" xr:uid="{00000000-0005-0000-0000-000001010000}"/>
    <cellStyle name="Normal 4 16" xfId="254" xr:uid="{00000000-0005-0000-0000-000002010000}"/>
    <cellStyle name="Normal 4 16 2" xfId="255" xr:uid="{00000000-0005-0000-0000-000003010000}"/>
    <cellStyle name="Normal 4 16 2 2" xfId="256" xr:uid="{00000000-0005-0000-0000-000004010000}"/>
    <cellStyle name="Normal 4 16 2 3" xfId="257" xr:uid="{00000000-0005-0000-0000-000005010000}"/>
    <cellStyle name="Normal 4 16 2 4" xfId="258" xr:uid="{00000000-0005-0000-0000-000006010000}"/>
    <cellStyle name="Normal 4 16 3" xfId="259" xr:uid="{00000000-0005-0000-0000-000007010000}"/>
    <cellStyle name="Normal 4 16 4" xfId="260" xr:uid="{00000000-0005-0000-0000-000008010000}"/>
    <cellStyle name="Normal 4 16 5" xfId="261" xr:uid="{00000000-0005-0000-0000-000009010000}"/>
    <cellStyle name="Normal 4 16 6" xfId="262" xr:uid="{00000000-0005-0000-0000-00000A010000}"/>
    <cellStyle name="Normal 4 17" xfId="263" xr:uid="{00000000-0005-0000-0000-00000B010000}"/>
    <cellStyle name="Normal 4 17 2" xfId="264" xr:uid="{00000000-0005-0000-0000-00000C010000}"/>
    <cellStyle name="Normal 4 17 3" xfId="265" xr:uid="{00000000-0005-0000-0000-00000D010000}"/>
    <cellStyle name="Normal 4 17 4" xfId="266" xr:uid="{00000000-0005-0000-0000-00000E010000}"/>
    <cellStyle name="Normal 4 17 5" xfId="267" xr:uid="{00000000-0005-0000-0000-00000F010000}"/>
    <cellStyle name="Normal 4 18" xfId="268" xr:uid="{00000000-0005-0000-0000-000010010000}"/>
    <cellStyle name="Normal 4 18 2" xfId="269" xr:uid="{00000000-0005-0000-0000-000011010000}"/>
    <cellStyle name="Normal 4 18 3" xfId="270" xr:uid="{00000000-0005-0000-0000-000012010000}"/>
    <cellStyle name="Normal 4 18 4" xfId="271" xr:uid="{00000000-0005-0000-0000-000013010000}"/>
    <cellStyle name="Normal 4 18 5" xfId="272" xr:uid="{00000000-0005-0000-0000-000014010000}"/>
    <cellStyle name="Normal 4 19" xfId="273" xr:uid="{00000000-0005-0000-0000-000015010000}"/>
    <cellStyle name="Normal 4 2" xfId="274" xr:uid="{00000000-0005-0000-0000-000016010000}"/>
    <cellStyle name="Normal 4 2 2" xfId="275" xr:uid="{00000000-0005-0000-0000-000017010000}"/>
    <cellStyle name="Normal 4 2 2 10" xfId="276" xr:uid="{00000000-0005-0000-0000-000018010000}"/>
    <cellStyle name="Normal 4 2 2 10 2" xfId="277" xr:uid="{00000000-0005-0000-0000-000019010000}"/>
    <cellStyle name="Normal 4 2 2 10 3" xfId="278" xr:uid="{00000000-0005-0000-0000-00001A010000}"/>
    <cellStyle name="Normal 4 2 2 10 4" xfId="279" xr:uid="{00000000-0005-0000-0000-00001B010000}"/>
    <cellStyle name="Normal 4 2 2 10 5" xfId="280" xr:uid="{00000000-0005-0000-0000-00001C010000}"/>
    <cellStyle name="Normal 4 2 2 11" xfId="281" xr:uid="{00000000-0005-0000-0000-00001D010000}"/>
    <cellStyle name="Normal 4 2 2 11 2" xfId="282" xr:uid="{00000000-0005-0000-0000-00001E010000}"/>
    <cellStyle name="Normal 4 2 2 11 3" xfId="283" xr:uid="{00000000-0005-0000-0000-00001F010000}"/>
    <cellStyle name="Normal 4 2 2 11 4" xfId="284" xr:uid="{00000000-0005-0000-0000-000020010000}"/>
    <cellStyle name="Normal 4 2 2 11 5" xfId="285" xr:uid="{00000000-0005-0000-0000-000021010000}"/>
    <cellStyle name="Normal 4 2 2 12" xfId="286" xr:uid="{00000000-0005-0000-0000-000022010000}"/>
    <cellStyle name="Normal 4 2 2 13" xfId="287" xr:uid="{00000000-0005-0000-0000-000023010000}"/>
    <cellStyle name="Normal 4 2 2 14" xfId="288" xr:uid="{00000000-0005-0000-0000-000024010000}"/>
    <cellStyle name="Normal 4 2 2 15" xfId="289" xr:uid="{00000000-0005-0000-0000-000025010000}"/>
    <cellStyle name="Normal 4 2 2 16" xfId="290" xr:uid="{00000000-0005-0000-0000-000026010000}"/>
    <cellStyle name="Normal 4 2 2 2" xfId="291" xr:uid="{00000000-0005-0000-0000-000027010000}"/>
    <cellStyle name="Normal 4 2 2 2 10" xfId="292" xr:uid="{00000000-0005-0000-0000-000028010000}"/>
    <cellStyle name="Normal 4 2 2 2 11" xfId="293" xr:uid="{00000000-0005-0000-0000-000029010000}"/>
    <cellStyle name="Normal 4 2 2 2 12" xfId="294" xr:uid="{00000000-0005-0000-0000-00002A010000}"/>
    <cellStyle name="Normal 4 2 2 2 2" xfId="295" xr:uid="{00000000-0005-0000-0000-00002B010000}"/>
    <cellStyle name="Normal 4 2 2 2 2 2" xfId="296" xr:uid="{00000000-0005-0000-0000-00002C010000}"/>
    <cellStyle name="Normal 4 2 2 2 2 2 2" xfId="297" xr:uid="{00000000-0005-0000-0000-00002D010000}"/>
    <cellStyle name="Normal 4 2 2 2 2 2 3" xfId="298" xr:uid="{00000000-0005-0000-0000-00002E010000}"/>
    <cellStyle name="Normal 4 2 2 2 2 2 4" xfId="299" xr:uid="{00000000-0005-0000-0000-00002F010000}"/>
    <cellStyle name="Normal 4 2 2 2 2 2 5" xfId="300" xr:uid="{00000000-0005-0000-0000-000030010000}"/>
    <cellStyle name="Normal 4 2 2 2 2 3" xfId="301" xr:uid="{00000000-0005-0000-0000-000031010000}"/>
    <cellStyle name="Normal 4 2 2 2 2 3 2" xfId="302" xr:uid="{00000000-0005-0000-0000-000032010000}"/>
    <cellStyle name="Normal 4 2 2 2 2 3 3" xfId="303" xr:uid="{00000000-0005-0000-0000-000033010000}"/>
    <cellStyle name="Normal 4 2 2 2 2 3 4" xfId="304" xr:uid="{00000000-0005-0000-0000-000034010000}"/>
    <cellStyle name="Normal 4 2 2 2 2 3 5" xfId="305" xr:uid="{00000000-0005-0000-0000-000035010000}"/>
    <cellStyle name="Normal 4 2 2 2 2 4" xfId="306" xr:uid="{00000000-0005-0000-0000-000036010000}"/>
    <cellStyle name="Normal 4 2 2 2 2 5" xfId="307" xr:uid="{00000000-0005-0000-0000-000037010000}"/>
    <cellStyle name="Normal 4 2 2 2 2 6" xfId="308" xr:uid="{00000000-0005-0000-0000-000038010000}"/>
    <cellStyle name="Normal 4 2 2 2 2 7" xfId="309" xr:uid="{00000000-0005-0000-0000-000039010000}"/>
    <cellStyle name="Normal 4 2 2 2 3" xfId="310" xr:uid="{00000000-0005-0000-0000-00003A010000}"/>
    <cellStyle name="Normal 4 2 2 2 3 2" xfId="311" xr:uid="{00000000-0005-0000-0000-00003B010000}"/>
    <cellStyle name="Normal 4 2 2 2 3 2 2" xfId="312" xr:uid="{00000000-0005-0000-0000-00003C010000}"/>
    <cellStyle name="Normal 4 2 2 2 3 2 3" xfId="313" xr:uid="{00000000-0005-0000-0000-00003D010000}"/>
    <cellStyle name="Normal 4 2 2 2 3 2 4" xfId="314" xr:uid="{00000000-0005-0000-0000-00003E010000}"/>
    <cellStyle name="Normal 4 2 2 2 3 2 5" xfId="315" xr:uid="{00000000-0005-0000-0000-00003F010000}"/>
    <cellStyle name="Normal 4 2 2 2 3 3" xfId="316" xr:uid="{00000000-0005-0000-0000-000040010000}"/>
    <cellStyle name="Normal 4 2 2 2 3 3 2" xfId="317" xr:uid="{00000000-0005-0000-0000-000041010000}"/>
    <cellStyle name="Normal 4 2 2 2 3 3 3" xfId="318" xr:uid="{00000000-0005-0000-0000-000042010000}"/>
    <cellStyle name="Normal 4 2 2 2 3 3 4" xfId="319" xr:uid="{00000000-0005-0000-0000-000043010000}"/>
    <cellStyle name="Normal 4 2 2 2 3 3 5" xfId="320" xr:uid="{00000000-0005-0000-0000-000044010000}"/>
    <cellStyle name="Normal 4 2 2 2 3 4" xfId="321" xr:uid="{00000000-0005-0000-0000-000045010000}"/>
    <cellStyle name="Normal 4 2 2 2 3 5" xfId="322" xr:uid="{00000000-0005-0000-0000-000046010000}"/>
    <cellStyle name="Normal 4 2 2 2 3 6" xfId="323" xr:uid="{00000000-0005-0000-0000-000047010000}"/>
    <cellStyle name="Normal 4 2 2 2 3 7" xfId="324" xr:uid="{00000000-0005-0000-0000-000048010000}"/>
    <cellStyle name="Normal 4 2 2 2 4" xfId="325" xr:uid="{00000000-0005-0000-0000-000049010000}"/>
    <cellStyle name="Normal 4 2 2 2 4 2" xfId="326" xr:uid="{00000000-0005-0000-0000-00004A010000}"/>
    <cellStyle name="Normal 4 2 2 2 4 2 2" xfId="327" xr:uid="{00000000-0005-0000-0000-00004B010000}"/>
    <cellStyle name="Normal 4 2 2 2 4 2 3" xfId="328" xr:uid="{00000000-0005-0000-0000-00004C010000}"/>
    <cellStyle name="Normal 4 2 2 2 4 2 4" xfId="329" xr:uid="{00000000-0005-0000-0000-00004D010000}"/>
    <cellStyle name="Normal 4 2 2 2 4 2 5" xfId="330" xr:uid="{00000000-0005-0000-0000-00004E010000}"/>
    <cellStyle name="Normal 4 2 2 2 4 3" xfId="331" xr:uid="{00000000-0005-0000-0000-00004F010000}"/>
    <cellStyle name="Normal 4 2 2 2 4 3 2" xfId="332" xr:uid="{00000000-0005-0000-0000-000050010000}"/>
    <cellStyle name="Normal 4 2 2 2 4 3 3" xfId="333" xr:uid="{00000000-0005-0000-0000-000051010000}"/>
    <cellStyle name="Normal 4 2 2 2 4 3 4" xfId="334" xr:uid="{00000000-0005-0000-0000-000052010000}"/>
    <cellStyle name="Normal 4 2 2 2 4 3 5" xfId="335" xr:uid="{00000000-0005-0000-0000-000053010000}"/>
    <cellStyle name="Normal 4 2 2 2 4 4" xfId="336" xr:uid="{00000000-0005-0000-0000-000054010000}"/>
    <cellStyle name="Normal 4 2 2 2 4 5" xfId="337" xr:uid="{00000000-0005-0000-0000-000055010000}"/>
    <cellStyle name="Normal 4 2 2 2 4 6" xfId="338" xr:uid="{00000000-0005-0000-0000-000056010000}"/>
    <cellStyle name="Normal 4 2 2 2 4 7" xfId="339" xr:uid="{00000000-0005-0000-0000-000057010000}"/>
    <cellStyle name="Normal 4 2 2 2 5" xfId="340" xr:uid="{00000000-0005-0000-0000-000058010000}"/>
    <cellStyle name="Normal 4 2 2 2 5 2" xfId="341" xr:uid="{00000000-0005-0000-0000-000059010000}"/>
    <cellStyle name="Normal 4 2 2 2 5 2 2" xfId="342" xr:uid="{00000000-0005-0000-0000-00005A010000}"/>
    <cellStyle name="Normal 4 2 2 2 5 2 3" xfId="343" xr:uid="{00000000-0005-0000-0000-00005B010000}"/>
    <cellStyle name="Normal 4 2 2 2 5 2 4" xfId="344" xr:uid="{00000000-0005-0000-0000-00005C010000}"/>
    <cellStyle name="Normal 4 2 2 2 5 2 5" xfId="345" xr:uid="{00000000-0005-0000-0000-00005D010000}"/>
    <cellStyle name="Normal 4 2 2 2 5 3" xfId="346" xr:uid="{00000000-0005-0000-0000-00005E010000}"/>
    <cellStyle name="Normal 4 2 2 2 5 3 2" xfId="347" xr:uid="{00000000-0005-0000-0000-00005F010000}"/>
    <cellStyle name="Normal 4 2 2 2 5 3 3" xfId="348" xr:uid="{00000000-0005-0000-0000-000060010000}"/>
    <cellStyle name="Normal 4 2 2 2 5 3 4" xfId="349" xr:uid="{00000000-0005-0000-0000-000061010000}"/>
    <cellStyle name="Normal 4 2 2 2 5 3 5" xfId="350" xr:uid="{00000000-0005-0000-0000-000062010000}"/>
    <cellStyle name="Normal 4 2 2 2 5 4" xfId="351" xr:uid="{00000000-0005-0000-0000-000063010000}"/>
    <cellStyle name="Normal 4 2 2 2 5 5" xfId="352" xr:uid="{00000000-0005-0000-0000-000064010000}"/>
    <cellStyle name="Normal 4 2 2 2 5 6" xfId="353" xr:uid="{00000000-0005-0000-0000-000065010000}"/>
    <cellStyle name="Normal 4 2 2 2 5 7" xfId="354" xr:uid="{00000000-0005-0000-0000-000066010000}"/>
    <cellStyle name="Normal 4 2 2 2 6" xfId="355" xr:uid="{00000000-0005-0000-0000-000067010000}"/>
    <cellStyle name="Normal 4 2 2 2 6 2" xfId="356" xr:uid="{00000000-0005-0000-0000-000068010000}"/>
    <cellStyle name="Normal 4 2 2 2 6 2 2" xfId="357" xr:uid="{00000000-0005-0000-0000-000069010000}"/>
    <cellStyle name="Normal 4 2 2 2 6 2 3" xfId="358" xr:uid="{00000000-0005-0000-0000-00006A010000}"/>
    <cellStyle name="Normal 4 2 2 2 6 2 4" xfId="359" xr:uid="{00000000-0005-0000-0000-00006B010000}"/>
    <cellStyle name="Normal 4 2 2 2 6 3" xfId="360" xr:uid="{00000000-0005-0000-0000-00006C010000}"/>
    <cellStyle name="Normal 4 2 2 2 6 4" xfId="361" xr:uid="{00000000-0005-0000-0000-00006D010000}"/>
    <cellStyle name="Normal 4 2 2 2 6 5" xfId="362" xr:uid="{00000000-0005-0000-0000-00006E010000}"/>
    <cellStyle name="Normal 4 2 2 2 6 6" xfId="363" xr:uid="{00000000-0005-0000-0000-00006F010000}"/>
    <cellStyle name="Normal 4 2 2 2 7" xfId="364" xr:uid="{00000000-0005-0000-0000-000070010000}"/>
    <cellStyle name="Normal 4 2 2 2 7 2" xfId="365" xr:uid="{00000000-0005-0000-0000-000071010000}"/>
    <cellStyle name="Normal 4 2 2 2 7 3" xfId="366" xr:uid="{00000000-0005-0000-0000-000072010000}"/>
    <cellStyle name="Normal 4 2 2 2 7 4" xfId="367" xr:uid="{00000000-0005-0000-0000-000073010000}"/>
    <cellStyle name="Normal 4 2 2 2 7 5" xfId="368" xr:uid="{00000000-0005-0000-0000-000074010000}"/>
    <cellStyle name="Normal 4 2 2 2 8" xfId="369" xr:uid="{00000000-0005-0000-0000-000075010000}"/>
    <cellStyle name="Normal 4 2 2 2 8 2" xfId="370" xr:uid="{00000000-0005-0000-0000-000076010000}"/>
    <cellStyle name="Normal 4 2 2 2 8 3" xfId="371" xr:uid="{00000000-0005-0000-0000-000077010000}"/>
    <cellStyle name="Normal 4 2 2 2 8 4" xfId="372" xr:uid="{00000000-0005-0000-0000-000078010000}"/>
    <cellStyle name="Normal 4 2 2 2 8 5" xfId="373" xr:uid="{00000000-0005-0000-0000-000079010000}"/>
    <cellStyle name="Normal 4 2 2 2 9" xfId="374" xr:uid="{00000000-0005-0000-0000-00007A010000}"/>
    <cellStyle name="Normal 4 2 2 3" xfId="375" xr:uid="{00000000-0005-0000-0000-00007B010000}"/>
    <cellStyle name="Normal 4 2 2 3 10" xfId="376" xr:uid="{00000000-0005-0000-0000-00007C010000}"/>
    <cellStyle name="Normal 4 2 2 3 11" xfId="377" xr:uid="{00000000-0005-0000-0000-00007D010000}"/>
    <cellStyle name="Normal 4 2 2 3 12" xfId="378" xr:uid="{00000000-0005-0000-0000-00007E010000}"/>
    <cellStyle name="Normal 4 2 2 3 2" xfId="379" xr:uid="{00000000-0005-0000-0000-00007F010000}"/>
    <cellStyle name="Normal 4 2 2 3 2 2" xfId="380" xr:uid="{00000000-0005-0000-0000-000080010000}"/>
    <cellStyle name="Normal 4 2 2 3 2 2 2" xfId="381" xr:uid="{00000000-0005-0000-0000-000081010000}"/>
    <cellStyle name="Normal 4 2 2 3 2 2 3" xfId="382" xr:uid="{00000000-0005-0000-0000-000082010000}"/>
    <cellStyle name="Normal 4 2 2 3 2 2 4" xfId="383" xr:uid="{00000000-0005-0000-0000-000083010000}"/>
    <cellStyle name="Normal 4 2 2 3 2 2 5" xfId="384" xr:uid="{00000000-0005-0000-0000-000084010000}"/>
    <cellStyle name="Normal 4 2 2 3 2 3" xfId="385" xr:uid="{00000000-0005-0000-0000-000085010000}"/>
    <cellStyle name="Normal 4 2 2 3 2 3 2" xfId="386" xr:uid="{00000000-0005-0000-0000-000086010000}"/>
    <cellStyle name="Normal 4 2 2 3 2 3 3" xfId="387" xr:uid="{00000000-0005-0000-0000-000087010000}"/>
    <cellStyle name="Normal 4 2 2 3 2 3 4" xfId="388" xr:uid="{00000000-0005-0000-0000-000088010000}"/>
    <cellStyle name="Normal 4 2 2 3 2 3 5" xfId="389" xr:uid="{00000000-0005-0000-0000-000089010000}"/>
    <cellStyle name="Normal 4 2 2 3 2 4" xfId="390" xr:uid="{00000000-0005-0000-0000-00008A010000}"/>
    <cellStyle name="Normal 4 2 2 3 2 5" xfId="391" xr:uid="{00000000-0005-0000-0000-00008B010000}"/>
    <cellStyle name="Normal 4 2 2 3 2 6" xfId="392" xr:uid="{00000000-0005-0000-0000-00008C010000}"/>
    <cellStyle name="Normal 4 2 2 3 2 7" xfId="393" xr:uid="{00000000-0005-0000-0000-00008D010000}"/>
    <cellStyle name="Normal 4 2 2 3 3" xfId="394" xr:uid="{00000000-0005-0000-0000-00008E010000}"/>
    <cellStyle name="Normal 4 2 2 3 3 2" xfId="395" xr:uid="{00000000-0005-0000-0000-00008F010000}"/>
    <cellStyle name="Normal 4 2 2 3 3 2 2" xfId="396" xr:uid="{00000000-0005-0000-0000-000090010000}"/>
    <cellStyle name="Normal 4 2 2 3 3 2 3" xfId="397" xr:uid="{00000000-0005-0000-0000-000091010000}"/>
    <cellStyle name="Normal 4 2 2 3 3 2 4" xfId="398" xr:uid="{00000000-0005-0000-0000-000092010000}"/>
    <cellStyle name="Normal 4 2 2 3 3 2 5" xfId="399" xr:uid="{00000000-0005-0000-0000-000093010000}"/>
    <cellStyle name="Normal 4 2 2 3 3 3" xfId="400" xr:uid="{00000000-0005-0000-0000-000094010000}"/>
    <cellStyle name="Normal 4 2 2 3 3 3 2" xfId="401" xr:uid="{00000000-0005-0000-0000-000095010000}"/>
    <cellStyle name="Normal 4 2 2 3 3 3 3" xfId="402" xr:uid="{00000000-0005-0000-0000-000096010000}"/>
    <cellStyle name="Normal 4 2 2 3 3 3 4" xfId="403" xr:uid="{00000000-0005-0000-0000-000097010000}"/>
    <cellStyle name="Normal 4 2 2 3 3 3 5" xfId="404" xr:uid="{00000000-0005-0000-0000-000098010000}"/>
    <cellStyle name="Normal 4 2 2 3 3 4" xfId="405" xr:uid="{00000000-0005-0000-0000-000099010000}"/>
    <cellStyle name="Normal 4 2 2 3 3 5" xfId="406" xr:uid="{00000000-0005-0000-0000-00009A010000}"/>
    <cellStyle name="Normal 4 2 2 3 3 6" xfId="407" xr:uid="{00000000-0005-0000-0000-00009B010000}"/>
    <cellStyle name="Normal 4 2 2 3 3 7" xfId="408" xr:uid="{00000000-0005-0000-0000-00009C010000}"/>
    <cellStyle name="Normal 4 2 2 3 4" xfId="409" xr:uid="{00000000-0005-0000-0000-00009D010000}"/>
    <cellStyle name="Normal 4 2 2 3 4 2" xfId="410" xr:uid="{00000000-0005-0000-0000-00009E010000}"/>
    <cellStyle name="Normal 4 2 2 3 4 2 2" xfId="411" xr:uid="{00000000-0005-0000-0000-00009F010000}"/>
    <cellStyle name="Normal 4 2 2 3 4 2 3" xfId="412" xr:uid="{00000000-0005-0000-0000-0000A0010000}"/>
    <cellStyle name="Normal 4 2 2 3 4 2 4" xfId="413" xr:uid="{00000000-0005-0000-0000-0000A1010000}"/>
    <cellStyle name="Normal 4 2 2 3 4 2 5" xfId="414" xr:uid="{00000000-0005-0000-0000-0000A2010000}"/>
    <cellStyle name="Normal 4 2 2 3 4 3" xfId="415" xr:uid="{00000000-0005-0000-0000-0000A3010000}"/>
    <cellStyle name="Normal 4 2 2 3 4 3 2" xfId="416" xr:uid="{00000000-0005-0000-0000-0000A4010000}"/>
    <cellStyle name="Normal 4 2 2 3 4 3 3" xfId="417" xr:uid="{00000000-0005-0000-0000-0000A5010000}"/>
    <cellStyle name="Normal 4 2 2 3 4 3 4" xfId="418" xr:uid="{00000000-0005-0000-0000-0000A6010000}"/>
    <cellStyle name="Normal 4 2 2 3 4 3 5" xfId="419" xr:uid="{00000000-0005-0000-0000-0000A7010000}"/>
    <cellStyle name="Normal 4 2 2 3 4 4" xfId="420" xr:uid="{00000000-0005-0000-0000-0000A8010000}"/>
    <cellStyle name="Normal 4 2 2 3 4 5" xfId="421" xr:uid="{00000000-0005-0000-0000-0000A9010000}"/>
    <cellStyle name="Normal 4 2 2 3 4 6" xfId="422" xr:uid="{00000000-0005-0000-0000-0000AA010000}"/>
    <cellStyle name="Normal 4 2 2 3 4 7" xfId="423" xr:uid="{00000000-0005-0000-0000-0000AB010000}"/>
    <cellStyle name="Normal 4 2 2 3 5" xfId="424" xr:uid="{00000000-0005-0000-0000-0000AC010000}"/>
    <cellStyle name="Normal 4 2 2 3 5 2" xfId="425" xr:uid="{00000000-0005-0000-0000-0000AD010000}"/>
    <cellStyle name="Normal 4 2 2 3 5 2 2" xfId="426" xr:uid="{00000000-0005-0000-0000-0000AE010000}"/>
    <cellStyle name="Normal 4 2 2 3 5 2 3" xfId="427" xr:uid="{00000000-0005-0000-0000-0000AF010000}"/>
    <cellStyle name="Normal 4 2 2 3 5 2 4" xfId="428" xr:uid="{00000000-0005-0000-0000-0000B0010000}"/>
    <cellStyle name="Normal 4 2 2 3 5 2 5" xfId="429" xr:uid="{00000000-0005-0000-0000-0000B1010000}"/>
    <cellStyle name="Normal 4 2 2 3 5 3" xfId="430" xr:uid="{00000000-0005-0000-0000-0000B2010000}"/>
    <cellStyle name="Normal 4 2 2 3 5 3 2" xfId="431" xr:uid="{00000000-0005-0000-0000-0000B3010000}"/>
    <cellStyle name="Normal 4 2 2 3 5 3 3" xfId="432" xr:uid="{00000000-0005-0000-0000-0000B4010000}"/>
    <cellStyle name="Normal 4 2 2 3 5 3 4" xfId="433" xr:uid="{00000000-0005-0000-0000-0000B5010000}"/>
    <cellStyle name="Normal 4 2 2 3 5 3 5" xfId="434" xr:uid="{00000000-0005-0000-0000-0000B6010000}"/>
    <cellStyle name="Normal 4 2 2 3 5 4" xfId="435" xr:uid="{00000000-0005-0000-0000-0000B7010000}"/>
    <cellStyle name="Normal 4 2 2 3 5 5" xfId="436" xr:uid="{00000000-0005-0000-0000-0000B8010000}"/>
    <cellStyle name="Normal 4 2 2 3 5 6" xfId="437" xr:uid="{00000000-0005-0000-0000-0000B9010000}"/>
    <cellStyle name="Normal 4 2 2 3 5 7" xfId="438" xr:uid="{00000000-0005-0000-0000-0000BA010000}"/>
    <cellStyle name="Normal 4 2 2 3 6" xfId="439" xr:uid="{00000000-0005-0000-0000-0000BB010000}"/>
    <cellStyle name="Normal 4 2 2 3 6 2" xfId="440" xr:uid="{00000000-0005-0000-0000-0000BC010000}"/>
    <cellStyle name="Normal 4 2 2 3 6 2 2" xfId="441" xr:uid="{00000000-0005-0000-0000-0000BD010000}"/>
    <cellStyle name="Normal 4 2 2 3 6 2 3" xfId="442" xr:uid="{00000000-0005-0000-0000-0000BE010000}"/>
    <cellStyle name="Normal 4 2 2 3 6 2 4" xfId="443" xr:uid="{00000000-0005-0000-0000-0000BF010000}"/>
    <cellStyle name="Normal 4 2 2 3 6 3" xfId="444" xr:uid="{00000000-0005-0000-0000-0000C0010000}"/>
    <cellStyle name="Normal 4 2 2 3 6 4" xfId="445" xr:uid="{00000000-0005-0000-0000-0000C1010000}"/>
    <cellStyle name="Normal 4 2 2 3 6 5" xfId="446" xr:uid="{00000000-0005-0000-0000-0000C2010000}"/>
    <cellStyle name="Normal 4 2 2 3 6 6" xfId="447" xr:uid="{00000000-0005-0000-0000-0000C3010000}"/>
    <cellStyle name="Normal 4 2 2 3 7" xfId="448" xr:uid="{00000000-0005-0000-0000-0000C4010000}"/>
    <cellStyle name="Normal 4 2 2 3 7 2" xfId="449" xr:uid="{00000000-0005-0000-0000-0000C5010000}"/>
    <cellStyle name="Normal 4 2 2 3 7 3" xfId="450" xr:uid="{00000000-0005-0000-0000-0000C6010000}"/>
    <cellStyle name="Normal 4 2 2 3 7 4" xfId="451" xr:uid="{00000000-0005-0000-0000-0000C7010000}"/>
    <cellStyle name="Normal 4 2 2 3 7 5" xfId="452" xr:uid="{00000000-0005-0000-0000-0000C8010000}"/>
    <cellStyle name="Normal 4 2 2 3 8" xfId="453" xr:uid="{00000000-0005-0000-0000-0000C9010000}"/>
    <cellStyle name="Normal 4 2 2 3 8 2" xfId="454" xr:uid="{00000000-0005-0000-0000-0000CA010000}"/>
    <cellStyle name="Normal 4 2 2 3 8 3" xfId="455" xr:uid="{00000000-0005-0000-0000-0000CB010000}"/>
    <cellStyle name="Normal 4 2 2 3 8 4" xfId="456" xr:uid="{00000000-0005-0000-0000-0000CC010000}"/>
    <cellStyle name="Normal 4 2 2 3 8 5" xfId="457" xr:uid="{00000000-0005-0000-0000-0000CD010000}"/>
    <cellStyle name="Normal 4 2 2 3 9" xfId="458" xr:uid="{00000000-0005-0000-0000-0000CE010000}"/>
    <cellStyle name="Normal 4 2 2 4" xfId="459" xr:uid="{00000000-0005-0000-0000-0000CF010000}"/>
    <cellStyle name="Normal 4 2 2 4 2" xfId="460" xr:uid="{00000000-0005-0000-0000-0000D0010000}"/>
    <cellStyle name="Normal 4 2 2 4 2 2" xfId="461" xr:uid="{00000000-0005-0000-0000-0000D1010000}"/>
    <cellStyle name="Normal 4 2 2 4 2 3" xfId="462" xr:uid="{00000000-0005-0000-0000-0000D2010000}"/>
    <cellStyle name="Normal 4 2 2 4 2 4" xfId="463" xr:uid="{00000000-0005-0000-0000-0000D3010000}"/>
    <cellStyle name="Normal 4 2 2 4 2 5" xfId="464" xr:uid="{00000000-0005-0000-0000-0000D4010000}"/>
    <cellStyle name="Normal 4 2 2 4 3" xfId="465" xr:uid="{00000000-0005-0000-0000-0000D5010000}"/>
    <cellStyle name="Normal 4 2 2 4 3 2" xfId="466" xr:uid="{00000000-0005-0000-0000-0000D6010000}"/>
    <cellStyle name="Normal 4 2 2 4 3 3" xfId="467" xr:uid="{00000000-0005-0000-0000-0000D7010000}"/>
    <cellStyle name="Normal 4 2 2 4 3 4" xfId="468" xr:uid="{00000000-0005-0000-0000-0000D8010000}"/>
    <cellStyle name="Normal 4 2 2 4 3 5" xfId="469" xr:uid="{00000000-0005-0000-0000-0000D9010000}"/>
    <cellStyle name="Normal 4 2 2 4 4" xfId="470" xr:uid="{00000000-0005-0000-0000-0000DA010000}"/>
    <cellStyle name="Normal 4 2 2 4 5" xfId="471" xr:uid="{00000000-0005-0000-0000-0000DB010000}"/>
    <cellStyle name="Normal 4 2 2 4 6" xfId="472" xr:uid="{00000000-0005-0000-0000-0000DC010000}"/>
    <cellStyle name="Normal 4 2 2 4 7" xfId="473" xr:uid="{00000000-0005-0000-0000-0000DD010000}"/>
    <cellStyle name="Normal 4 2 2 5" xfId="474" xr:uid="{00000000-0005-0000-0000-0000DE010000}"/>
    <cellStyle name="Normal 4 2 2 5 2" xfId="475" xr:uid="{00000000-0005-0000-0000-0000DF010000}"/>
    <cellStyle name="Normal 4 2 2 5 2 2" xfId="476" xr:uid="{00000000-0005-0000-0000-0000E0010000}"/>
    <cellStyle name="Normal 4 2 2 5 2 3" xfId="477" xr:uid="{00000000-0005-0000-0000-0000E1010000}"/>
    <cellStyle name="Normal 4 2 2 5 2 4" xfId="478" xr:uid="{00000000-0005-0000-0000-0000E2010000}"/>
    <cellStyle name="Normal 4 2 2 5 2 5" xfId="479" xr:uid="{00000000-0005-0000-0000-0000E3010000}"/>
    <cellStyle name="Normal 4 2 2 5 3" xfId="480" xr:uid="{00000000-0005-0000-0000-0000E4010000}"/>
    <cellStyle name="Normal 4 2 2 5 3 2" xfId="481" xr:uid="{00000000-0005-0000-0000-0000E5010000}"/>
    <cellStyle name="Normal 4 2 2 5 3 3" xfId="482" xr:uid="{00000000-0005-0000-0000-0000E6010000}"/>
    <cellStyle name="Normal 4 2 2 5 3 4" xfId="483" xr:uid="{00000000-0005-0000-0000-0000E7010000}"/>
    <cellStyle name="Normal 4 2 2 5 3 5" xfId="484" xr:uid="{00000000-0005-0000-0000-0000E8010000}"/>
    <cellStyle name="Normal 4 2 2 5 4" xfId="485" xr:uid="{00000000-0005-0000-0000-0000E9010000}"/>
    <cellStyle name="Normal 4 2 2 5 5" xfId="486" xr:uid="{00000000-0005-0000-0000-0000EA010000}"/>
    <cellStyle name="Normal 4 2 2 5 6" xfId="487" xr:uid="{00000000-0005-0000-0000-0000EB010000}"/>
    <cellStyle name="Normal 4 2 2 5 7" xfId="488" xr:uid="{00000000-0005-0000-0000-0000EC010000}"/>
    <cellStyle name="Normal 4 2 2 6" xfId="489" xr:uid="{00000000-0005-0000-0000-0000ED010000}"/>
    <cellStyle name="Normal 4 2 2 6 2" xfId="490" xr:uid="{00000000-0005-0000-0000-0000EE010000}"/>
    <cellStyle name="Normal 4 2 2 6 2 2" xfId="491" xr:uid="{00000000-0005-0000-0000-0000EF010000}"/>
    <cellStyle name="Normal 4 2 2 6 2 3" xfId="492" xr:uid="{00000000-0005-0000-0000-0000F0010000}"/>
    <cellStyle name="Normal 4 2 2 6 2 4" xfId="493" xr:uid="{00000000-0005-0000-0000-0000F1010000}"/>
    <cellStyle name="Normal 4 2 2 6 2 5" xfId="494" xr:uid="{00000000-0005-0000-0000-0000F2010000}"/>
    <cellStyle name="Normal 4 2 2 6 3" xfId="495" xr:uid="{00000000-0005-0000-0000-0000F3010000}"/>
    <cellStyle name="Normal 4 2 2 6 3 2" xfId="496" xr:uid="{00000000-0005-0000-0000-0000F4010000}"/>
    <cellStyle name="Normal 4 2 2 6 3 3" xfId="497" xr:uid="{00000000-0005-0000-0000-0000F5010000}"/>
    <cellStyle name="Normal 4 2 2 6 3 4" xfId="498" xr:uid="{00000000-0005-0000-0000-0000F6010000}"/>
    <cellStyle name="Normal 4 2 2 6 3 5" xfId="499" xr:uid="{00000000-0005-0000-0000-0000F7010000}"/>
    <cellStyle name="Normal 4 2 2 6 4" xfId="500" xr:uid="{00000000-0005-0000-0000-0000F8010000}"/>
    <cellStyle name="Normal 4 2 2 6 5" xfId="501" xr:uid="{00000000-0005-0000-0000-0000F9010000}"/>
    <cellStyle name="Normal 4 2 2 6 6" xfId="502" xr:uid="{00000000-0005-0000-0000-0000FA010000}"/>
    <cellStyle name="Normal 4 2 2 6 7" xfId="503" xr:uid="{00000000-0005-0000-0000-0000FB010000}"/>
    <cellStyle name="Normal 4 2 2 7" xfId="504" xr:uid="{00000000-0005-0000-0000-0000FC010000}"/>
    <cellStyle name="Normal 4 2 2 7 2" xfId="505" xr:uid="{00000000-0005-0000-0000-0000FD010000}"/>
    <cellStyle name="Normal 4 2 2 7 2 2" xfId="506" xr:uid="{00000000-0005-0000-0000-0000FE010000}"/>
    <cellStyle name="Normal 4 2 2 7 2 3" xfId="507" xr:uid="{00000000-0005-0000-0000-0000FF010000}"/>
    <cellStyle name="Normal 4 2 2 7 2 4" xfId="508" xr:uid="{00000000-0005-0000-0000-000000020000}"/>
    <cellStyle name="Normal 4 2 2 7 2 5" xfId="509" xr:uid="{00000000-0005-0000-0000-000001020000}"/>
    <cellStyle name="Normal 4 2 2 7 3" xfId="510" xr:uid="{00000000-0005-0000-0000-000002020000}"/>
    <cellStyle name="Normal 4 2 2 7 3 2" xfId="511" xr:uid="{00000000-0005-0000-0000-000003020000}"/>
    <cellStyle name="Normal 4 2 2 7 3 3" xfId="512" xr:uid="{00000000-0005-0000-0000-000004020000}"/>
    <cellStyle name="Normal 4 2 2 7 3 4" xfId="513" xr:uid="{00000000-0005-0000-0000-000005020000}"/>
    <cellStyle name="Normal 4 2 2 7 3 5" xfId="514" xr:uid="{00000000-0005-0000-0000-000006020000}"/>
    <cellStyle name="Normal 4 2 2 7 4" xfId="515" xr:uid="{00000000-0005-0000-0000-000007020000}"/>
    <cellStyle name="Normal 4 2 2 7 5" xfId="516" xr:uid="{00000000-0005-0000-0000-000008020000}"/>
    <cellStyle name="Normal 4 2 2 7 6" xfId="517" xr:uid="{00000000-0005-0000-0000-000009020000}"/>
    <cellStyle name="Normal 4 2 2 7 7" xfId="518" xr:uid="{00000000-0005-0000-0000-00000A020000}"/>
    <cellStyle name="Normal 4 2 2 8" xfId="519" xr:uid="{00000000-0005-0000-0000-00000B020000}"/>
    <cellStyle name="Normal 4 2 2 8 2" xfId="520" xr:uid="{00000000-0005-0000-0000-00000C020000}"/>
    <cellStyle name="Normal 4 2 2 8 2 2" xfId="521" xr:uid="{00000000-0005-0000-0000-00000D020000}"/>
    <cellStyle name="Normal 4 2 2 8 2 3" xfId="522" xr:uid="{00000000-0005-0000-0000-00000E020000}"/>
    <cellStyle name="Normal 4 2 2 8 2 4" xfId="523" xr:uid="{00000000-0005-0000-0000-00000F020000}"/>
    <cellStyle name="Normal 4 2 2 8 2 5" xfId="524" xr:uid="{00000000-0005-0000-0000-000010020000}"/>
    <cellStyle name="Normal 4 2 2 8 3" xfId="525" xr:uid="{00000000-0005-0000-0000-000011020000}"/>
    <cellStyle name="Normal 4 2 2 8 3 2" xfId="526" xr:uid="{00000000-0005-0000-0000-000012020000}"/>
    <cellStyle name="Normal 4 2 2 8 3 3" xfId="527" xr:uid="{00000000-0005-0000-0000-000013020000}"/>
    <cellStyle name="Normal 4 2 2 8 3 4" xfId="528" xr:uid="{00000000-0005-0000-0000-000014020000}"/>
    <cellStyle name="Normal 4 2 2 8 3 5" xfId="529" xr:uid="{00000000-0005-0000-0000-000015020000}"/>
    <cellStyle name="Normal 4 2 2 8 4" xfId="530" xr:uid="{00000000-0005-0000-0000-000016020000}"/>
    <cellStyle name="Normal 4 2 2 8 5" xfId="531" xr:uid="{00000000-0005-0000-0000-000017020000}"/>
    <cellStyle name="Normal 4 2 2 8 6" xfId="532" xr:uid="{00000000-0005-0000-0000-000018020000}"/>
    <cellStyle name="Normal 4 2 2 8 7" xfId="533" xr:uid="{00000000-0005-0000-0000-000019020000}"/>
    <cellStyle name="Normal 4 2 2 9" xfId="534" xr:uid="{00000000-0005-0000-0000-00001A020000}"/>
    <cellStyle name="Normal 4 2 2 9 2" xfId="535" xr:uid="{00000000-0005-0000-0000-00001B020000}"/>
    <cellStyle name="Normal 4 2 2 9 2 2" xfId="536" xr:uid="{00000000-0005-0000-0000-00001C020000}"/>
    <cellStyle name="Normal 4 2 2 9 2 3" xfId="537" xr:uid="{00000000-0005-0000-0000-00001D020000}"/>
    <cellStyle name="Normal 4 2 2 9 2 4" xfId="538" xr:uid="{00000000-0005-0000-0000-00001E020000}"/>
    <cellStyle name="Normal 4 2 2 9 3" xfId="539" xr:uid="{00000000-0005-0000-0000-00001F020000}"/>
    <cellStyle name="Normal 4 2 2 9 4" xfId="540" xr:uid="{00000000-0005-0000-0000-000020020000}"/>
    <cellStyle name="Normal 4 2 2 9 5" xfId="541" xr:uid="{00000000-0005-0000-0000-000021020000}"/>
    <cellStyle name="Normal 4 2 2 9 6" xfId="542" xr:uid="{00000000-0005-0000-0000-000022020000}"/>
    <cellStyle name="Normal 4 2 3" xfId="543" xr:uid="{00000000-0005-0000-0000-000023020000}"/>
    <cellStyle name="Normal 4 20" xfId="544" xr:uid="{00000000-0005-0000-0000-000024020000}"/>
    <cellStyle name="Normal 4 21" xfId="545" xr:uid="{00000000-0005-0000-0000-000025020000}"/>
    <cellStyle name="Normal 4 22" xfId="546" xr:uid="{00000000-0005-0000-0000-000026020000}"/>
    <cellStyle name="Normal 4 23" xfId="547" xr:uid="{00000000-0005-0000-0000-000027020000}"/>
    <cellStyle name="Normal 4 24" xfId="548" xr:uid="{00000000-0005-0000-0000-000028020000}"/>
    <cellStyle name="Normal 4 3" xfId="549" xr:uid="{00000000-0005-0000-0000-000029020000}"/>
    <cellStyle name="Normal 4 3 10" xfId="550" xr:uid="{00000000-0005-0000-0000-00002A020000}"/>
    <cellStyle name="Normal 4 3 10 2" xfId="551" xr:uid="{00000000-0005-0000-0000-00002B020000}"/>
    <cellStyle name="Normal 4 3 10 2 2" xfId="552" xr:uid="{00000000-0005-0000-0000-00002C020000}"/>
    <cellStyle name="Normal 4 3 10 2 3" xfId="553" xr:uid="{00000000-0005-0000-0000-00002D020000}"/>
    <cellStyle name="Normal 4 3 10 2 4" xfId="554" xr:uid="{00000000-0005-0000-0000-00002E020000}"/>
    <cellStyle name="Normal 4 3 10 2 5" xfId="555" xr:uid="{00000000-0005-0000-0000-00002F020000}"/>
    <cellStyle name="Normal 4 3 10 3" xfId="556" xr:uid="{00000000-0005-0000-0000-000030020000}"/>
    <cellStyle name="Normal 4 3 10 3 2" xfId="557" xr:uid="{00000000-0005-0000-0000-000031020000}"/>
    <cellStyle name="Normal 4 3 10 3 3" xfId="558" xr:uid="{00000000-0005-0000-0000-000032020000}"/>
    <cellStyle name="Normal 4 3 10 3 4" xfId="559" xr:uid="{00000000-0005-0000-0000-000033020000}"/>
    <cellStyle name="Normal 4 3 10 3 5" xfId="560" xr:uid="{00000000-0005-0000-0000-000034020000}"/>
    <cellStyle name="Normal 4 3 10 4" xfId="561" xr:uid="{00000000-0005-0000-0000-000035020000}"/>
    <cellStyle name="Normal 4 3 10 5" xfId="562" xr:uid="{00000000-0005-0000-0000-000036020000}"/>
    <cellStyle name="Normal 4 3 10 6" xfId="563" xr:uid="{00000000-0005-0000-0000-000037020000}"/>
    <cellStyle name="Normal 4 3 10 7" xfId="564" xr:uid="{00000000-0005-0000-0000-000038020000}"/>
    <cellStyle name="Normal 4 3 11" xfId="565" xr:uid="{00000000-0005-0000-0000-000039020000}"/>
    <cellStyle name="Normal 4 3 11 2" xfId="566" xr:uid="{00000000-0005-0000-0000-00003A020000}"/>
    <cellStyle name="Normal 4 3 11 2 2" xfId="567" xr:uid="{00000000-0005-0000-0000-00003B020000}"/>
    <cellStyle name="Normal 4 3 11 2 3" xfId="568" xr:uid="{00000000-0005-0000-0000-00003C020000}"/>
    <cellStyle name="Normal 4 3 11 2 4" xfId="569" xr:uid="{00000000-0005-0000-0000-00003D020000}"/>
    <cellStyle name="Normal 4 3 11 2 5" xfId="570" xr:uid="{00000000-0005-0000-0000-00003E020000}"/>
    <cellStyle name="Normal 4 3 11 3" xfId="571" xr:uid="{00000000-0005-0000-0000-00003F020000}"/>
    <cellStyle name="Normal 4 3 11 3 2" xfId="572" xr:uid="{00000000-0005-0000-0000-000040020000}"/>
    <cellStyle name="Normal 4 3 11 3 3" xfId="573" xr:uid="{00000000-0005-0000-0000-000041020000}"/>
    <cellStyle name="Normal 4 3 11 3 4" xfId="574" xr:uid="{00000000-0005-0000-0000-000042020000}"/>
    <cellStyle name="Normal 4 3 11 3 5" xfId="575" xr:uid="{00000000-0005-0000-0000-000043020000}"/>
    <cellStyle name="Normal 4 3 11 4" xfId="576" xr:uid="{00000000-0005-0000-0000-000044020000}"/>
    <cellStyle name="Normal 4 3 11 5" xfId="577" xr:uid="{00000000-0005-0000-0000-000045020000}"/>
    <cellStyle name="Normal 4 3 11 6" xfId="578" xr:uid="{00000000-0005-0000-0000-000046020000}"/>
    <cellStyle name="Normal 4 3 11 7" xfId="579" xr:uid="{00000000-0005-0000-0000-000047020000}"/>
    <cellStyle name="Normal 4 3 12" xfId="580" xr:uid="{00000000-0005-0000-0000-000048020000}"/>
    <cellStyle name="Normal 4 3 12 2" xfId="581" xr:uid="{00000000-0005-0000-0000-000049020000}"/>
    <cellStyle name="Normal 4 3 12 2 2" xfId="582" xr:uid="{00000000-0005-0000-0000-00004A020000}"/>
    <cellStyle name="Normal 4 3 12 2 3" xfId="583" xr:uid="{00000000-0005-0000-0000-00004B020000}"/>
    <cellStyle name="Normal 4 3 12 2 4" xfId="584" xr:uid="{00000000-0005-0000-0000-00004C020000}"/>
    <cellStyle name="Normal 4 3 12 2 5" xfId="585" xr:uid="{00000000-0005-0000-0000-00004D020000}"/>
    <cellStyle name="Normal 4 3 12 3" xfId="586" xr:uid="{00000000-0005-0000-0000-00004E020000}"/>
    <cellStyle name="Normal 4 3 12 3 2" xfId="587" xr:uid="{00000000-0005-0000-0000-00004F020000}"/>
    <cellStyle name="Normal 4 3 12 3 3" xfId="588" xr:uid="{00000000-0005-0000-0000-000050020000}"/>
    <cellStyle name="Normal 4 3 12 3 4" xfId="589" xr:uid="{00000000-0005-0000-0000-000051020000}"/>
    <cellStyle name="Normal 4 3 12 3 5" xfId="590" xr:uid="{00000000-0005-0000-0000-000052020000}"/>
    <cellStyle name="Normal 4 3 12 4" xfId="591" xr:uid="{00000000-0005-0000-0000-000053020000}"/>
    <cellStyle name="Normal 4 3 12 5" xfId="592" xr:uid="{00000000-0005-0000-0000-000054020000}"/>
    <cellStyle name="Normal 4 3 12 6" xfId="593" xr:uid="{00000000-0005-0000-0000-000055020000}"/>
    <cellStyle name="Normal 4 3 12 7" xfId="594" xr:uid="{00000000-0005-0000-0000-000056020000}"/>
    <cellStyle name="Normal 4 3 13" xfId="595" xr:uid="{00000000-0005-0000-0000-000057020000}"/>
    <cellStyle name="Normal 4 3 13 2" xfId="596" xr:uid="{00000000-0005-0000-0000-000058020000}"/>
    <cellStyle name="Normal 4 3 13 2 2" xfId="597" xr:uid="{00000000-0005-0000-0000-000059020000}"/>
    <cellStyle name="Normal 4 3 13 2 3" xfId="598" xr:uid="{00000000-0005-0000-0000-00005A020000}"/>
    <cellStyle name="Normal 4 3 13 2 4" xfId="599" xr:uid="{00000000-0005-0000-0000-00005B020000}"/>
    <cellStyle name="Normal 4 3 13 3" xfId="600" xr:uid="{00000000-0005-0000-0000-00005C020000}"/>
    <cellStyle name="Normal 4 3 13 4" xfId="601" xr:uid="{00000000-0005-0000-0000-00005D020000}"/>
    <cellStyle name="Normal 4 3 13 5" xfId="602" xr:uid="{00000000-0005-0000-0000-00005E020000}"/>
    <cellStyle name="Normal 4 3 13 6" xfId="603" xr:uid="{00000000-0005-0000-0000-00005F020000}"/>
    <cellStyle name="Normal 4 3 14" xfId="604" xr:uid="{00000000-0005-0000-0000-000060020000}"/>
    <cellStyle name="Normal 4 3 14 2" xfId="605" xr:uid="{00000000-0005-0000-0000-000061020000}"/>
    <cellStyle name="Normal 4 3 14 3" xfId="606" xr:uid="{00000000-0005-0000-0000-000062020000}"/>
    <cellStyle name="Normal 4 3 14 4" xfId="607" xr:uid="{00000000-0005-0000-0000-000063020000}"/>
    <cellStyle name="Normal 4 3 14 5" xfId="608" xr:uid="{00000000-0005-0000-0000-000064020000}"/>
    <cellStyle name="Normal 4 3 15" xfId="609" xr:uid="{00000000-0005-0000-0000-000065020000}"/>
    <cellStyle name="Normal 4 3 15 2" xfId="610" xr:uid="{00000000-0005-0000-0000-000066020000}"/>
    <cellStyle name="Normal 4 3 15 3" xfId="611" xr:uid="{00000000-0005-0000-0000-000067020000}"/>
    <cellStyle name="Normal 4 3 15 4" xfId="612" xr:uid="{00000000-0005-0000-0000-000068020000}"/>
    <cellStyle name="Normal 4 3 15 5" xfId="613" xr:uid="{00000000-0005-0000-0000-000069020000}"/>
    <cellStyle name="Normal 4 3 16" xfId="614" xr:uid="{00000000-0005-0000-0000-00006A020000}"/>
    <cellStyle name="Normal 4 3 17" xfId="615" xr:uid="{00000000-0005-0000-0000-00006B020000}"/>
    <cellStyle name="Normal 4 3 18" xfId="616" xr:uid="{00000000-0005-0000-0000-00006C020000}"/>
    <cellStyle name="Normal 4 3 19" xfId="617" xr:uid="{00000000-0005-0000-0000-00006D020000}"/>
    <cellStyle name="Normal 4 3 2" xfId="618" xr:uid="{00000000-0005-0000-0000-00006E020000}"/>
    <cellStyle name="Normal 4 3 2 10" xfId="619" xr:uid="{00000000-0005-0000-0000-00006F020000}"/>
    <cellStyle name="Normal 4 3 2 10 2" xfId="620" xr:uid="{00000000-0005-0000-0000-000070020000}"/>
    <cellStyle name="Normal 4 3 2 10 3" xfId="621" xr:uid="{00000000-0005-0000-0000-000071020000}"/>
    <cellStyle name="Normal 4 3 2 10 4" xfId="622" xr:uid="{00000000-0005-0000-0000-000072020000}"/>
    <cellStyle name="Normal 4 3 2 10 5" xfId="623" xr:uid="{00000000-0005-0000-0000-000073020000}"/>
    <cellStyle name="Normal 4 3 2 11" xfId="624" xr:uid="{00000000-0005-0000-0000-000074020000}"/>
    <cellStyle name="Normal 4 3 2 11 2" xfId="625" xr:uid="{00000000-0005-0000-0000-000075020000}"/>
    <cellStyle name="Normal 4 3 2 11 3" xfId="626" xr:uid="{00000000-0005-0000-0000-000076020000}"/>
    <cellStyle name="Normal 4 3 2 11 4" xfId="627" xr:uid="{00000000-0005-0000-0000-000077020000}"/>
    <cellStyle name="Normal 4 3 2 11 5" xfId="628" xr:uid="{00000000-0005-0000-0000-000078020000}"/>
    <cellStyle name="Normal 4 3 2 12" xfId="629" xr:uid="{00000000-0005-0000-0000-000079020000}"/>
    <cellStyle name="Normal 4 3 2 13" xfId="630" xr:uid="{00000000-0005-0000-0000-00007A020000}"/>
    <cellStyle name="Normal 4 3 2 14" xfId="631" xr:uid="{00000000-0005-0000-0000-00007B020000}"/>
    <cellStyle name="Normal 4 3 2 15" xfId="632" xr:uid="{00000000-0005-0000-0000-00007C020000}"/>
    <cellStyle name="Normal 4 3 2 2" xfId="633" xr:uid="{00000000-0005-0000-0000-00007D020000}"/>
    <cellStyle name="Normal 4 3 2 2 10" xfId="634" xr:uid="{00000000-0005-0000-0000-00007E020000}"/>
    <cellStyle name="Normal 4 3 2 2 10 2" xfId="635" xr:uid="{00000000-0005-0000-0000-00007F020000}"/>
    <cellStyle name="Normal 4 3 2 2 10 3" xfId="636" xr:uid="{00000000-0005-0000-0000-000080020000}"/>
    <cellStyle name="Normal 4 3 2 2 10 4" xfId="637" xr:uid="{00000000-0005-0000-0000-000081020000}"/>
    <cellStyle name="Normal 4 3 2 2 10 5" xfId="638" xr:uid="{00000000-0005-0000-0000-000082020000}"/>
    <cellStyle name="Normal 4 3 2 2 11" xfId="639" xr:uid="{00000000-0005-0000-0000-000083020000}"/>
    <cellStyle name="Normal 4 3 2 2 12" xfId="640" xr:uid="{00000000-0005-0000-0000-000084020000}"/>
    <cellStyle name="Normal 4 3 2 2 13" xfId="641" xr:uid="{00000000-0005-0000-0000-000085020000}"/>
    <cellStyle name="Normal 4 3 2 2 14" xfId="642" xr:uid="{00000000-0005-0000-0000-000086020000}"/>
    <cellStyle name="Normal 4 3 2 2 2" xfId="643" xr:uid="{00000000-0005-0000-0000-000087020000}"/>
    <cellStyle name="Normal 4 3 2 2 2 10" xfId="644" xr:uid="{00000000-0005-0000-0000-000088020000}"/>
    <cellStyle name="Normal 4 3 2 2 2 11" xfId="645" xr:uid="{00000000-0005-0000-0000-000089020000}"/>
    <cellStyle name="Normal 4 3 2 2 2 12" xfId="646" xr:uid="{00000000-0005-0000-0000-00008A020000}"/>
    <cellStyle name="Normal 4 3 2 2 2 2" xfId="647" xr:uid="{00000000-0005-0000-0000-00008B020000}"/>
    <cellStyle name="Normal 4 3 2 2 2 2 2" xfId="648" xr:uid="{00000000-0005-0000-0000-00008C020000}"/>
    <cellStyle name="Normal 4 3 2 2 2 2 2 2" xfId="649" xr:uid="{00000000-0005-0000-0000-00008D020000}"/>
    <cellStyle name="Normal 4 3 2 2 2 2 2 3" xfId="650" xr:uid="{00000000-0005-0000-0000-00008E020000}"/>
    <cellStyle name="Normal 4 3 2 2 2 2 2 4" xfId="651" xr:uid="{00000000-0005-0000-0000-00008F020000}"/>
    <cellStyle name="Normal 4 3 2 2 2 2 2 5" xfId="652" xr:uid="{00000000-0005-0000-0000-000090020000}"/>
    <cellStyle name="Normal 4 3 2 2 2 2 3" xfId="653" xr:uid="{00000000-0005-0000-0000-000091020000}"/>
    <cellStyle name="Normal 4 3 2 2 2 2 3 2" xfId="654" xr:uid="{00000000-0005-0000-0000-000092020000}"/>
    <cellStyle name="Normal 4 3 2 2 2 2 3 3" xfId="655" xr:uid="{00000000-0005-0000-0000-000093020000}"/>
    <cellStyle name="Normal 4 3 2 2 2 2 3 4" xfId="656" xr:uid="{00000000-0005-0000-0000-000094020000}"/>
    <cellStyle name="Normal 4 3 2 2 2 2 3 5" xfId="657" xr:uid="{00000000-0005-0000-0000-000095020000}"/>
    <cellStyle name="Normal 4 3 2 2 2 2 4" xfId="658" xr:uid="{00000000-0005-0000-0000-000096020000}"/>
    <cellStyle name="Normal 4 3 2 2 2 2 5" xfId="659" xr:uid="{00000000-0005-0000-0000-000097020000}"/>
    <cellStyle name="Normal 4 3 2 2 2 2 6" xfId="660" xr:uid="{00000000-0005-0000-0000-000098020000}"/>
    <cellStyle name="Normal 4 3 2 2 2 2 7" xfId="661" xr:uid="{00000000-0005-0000-0000-000099020000}"/>
    <cellStyle name="Normal 4 3 2 2 2 3" xfId="662" xr:uid="{00000000-0005-0000-0000-00009A020000}"/>
    <cellStyle name="Normal 4 3 2 2 2 3 2" xfId="663" xr:uid="{00000000-0005-0000-0000-00009B020000}"/>
    <cellStyle name="Normal 4 3 2 2 2 3 2 2" xfId="664" xr:uid="{00000000-0005-0000-0000-00009C020000}"/>
    <cellStyle name="Normal 4 3 2 2 2 3 2 3" xfId="665" xr:uid="{00000000-0005-0000-0000-00009D020000}"/>
    <cellStyle name="Normal 4 3 2 2 2 3 2 4" xfId="666" xr:uid="{00000000-0005-0000-0000-00009E020000}"/>
    <cellStyle name="Normal 4 3 2 2 2 3 2 5" xfId="667" xr:uid="{00000000-0005-0000-0000-00009F020000}"/>
    <cellStyle name="Normal 4 3 2 2 2 3 3" xfId="668" xr:uid="{00000000-0005-0000-0000-0000A0020000}"/>
    <cellStyle name="Normal 4 3 2 2 2 3 3 2" xfId="669" xr:uid="{00000000-0005-0000-0000-0000A1020000}"/>
    <cellStyle name="Normal 4 3 2 2 2 3 3 3" xfId="670" xr:uid="{00000000-0005-0000-0000-0000A2020000}"/>
    <cellStyle name="Normal 4 3 2 2 2 3 3 4" xfId="671" xr:uid="{00000000-0005-0000-0000-0000A3020000}"/>
    <cellStyle name="Normal 4 3 2 2 2 3 3 5" xfId="672" xr:uid="{00000000-0005-0000-0000-0000A4020000}"/>
    <cellStyle name="Normal 4 3 2 2 2 3 4" xfId="673" xr:uid="{00000000-0005-0000-0000-0000A5020000}"/>
    <cellStyle name="Normal 4 3 2 2 2 3 5" xfId="674" xr:uid="{00000000-0005-0000-0000-0000A6020000}"/>
    <cellStyle name="Normal 4 3 2 2 2 3 6" xfId="675" xr:uid="{00000000-0005-0000-0000-0000A7020000}"/>
    <cellStyle name="Normal 4 3 2 2 2 3 7" xfId="676" xr:uid="{00000000-0005-0000-0000-0000A8020000}"/>
    <cellStyle name="Normal 4 3 2 2 2 4" xfId="677" xr:uid="{00000000-0005-0000-0000-0000A9020000}"/>
    <cellStyle name="Normal 4 3 2 2 2 4 2" xfId="678" xr:uid="{00000000-0005-0000-0000-0000AA020000}"/>
    <cellStyle name="Normal 4 3 2 2 2 4 2 2" xfId="679" xr:uid="{00000000-0005-0000-0000-0000AB020000}"/>
    <cellStyle name="Normal 4 3 2 2 2 4 2 3" xfId="680" xr:uid="{00000000-0005-0000-0000-0000AC020000}"/>
    <cellStyle name="Normal 4 3 2 2 2 4 2 4" xfId="681" xr:uid="{00000000-0005-0000-0000-0000AD020000}"/>
    <cellStyle name="Normal 4 3 2 2 2 4 2 5" xfId="682" xr:uid="{00000000-0005-0000-0000-0000AE020000}"/>
    <cellStyle name="Normal 4 3 2 2 2 4 3" xfId="683" xr:uid="{00000000-0005-0000-0000-0000AF020000}"/>
    <cellStyle name="Normal 4 3 2 2 2 4 3 2" xfId="684" xr:uid="{00000000-0005-0000-0000-0000B0020000}"/>
    <cellStyle name="Normal 4 3 2 2 2 4 3 3" xfId="685" xr:uid="{00000000-0005-0000-0000-0000B1020000}"/>
    <cellStyle name="Normal 4 3 2 2 2 4 3 4" xfId="686" xr:uid="{00000000-0005-0000-0000-0000B2020000}"/>
    <cellStyle name="Normal 4 3 2 2 2 4 3 5" xfId="687" xr:uid="{00000000-0005-0000-0000-0000B3020000}"/>
    <cellStyle name="Normal 4 3 2 2 2 4 4" xfId="688" xr:uid="{00000000-0005-0000-0000-0000B4020000}"/>
    <cellStyle name="Normal 4 3 2 2 2 4 5" xfId="689" xr:uid="{00000000-0005-0000-0000-0000B5020000}"/>
    <cellStyle name="Normal 4 3 2 2 2 4 6" xfId="690" xr:uid="{00000000-0005-0000-0000-0000B6020000}"/>
    <cellStyle name="Normal 4 3 2 2 2 4 7" xfId="691" xr:uid="{00000000-0005-0000-0000-0000B7020000}"/>
    <cellStyle name="Normal 4 3 2 2 2 5" xfId="692" xr:uid="{00000000-0005-0000-0000-0000B8020000}"/>
    <cellStyle name="Normal 4 3 2 2 2 5 2" xfId="693" xr:uid="{00000000-0005-0000-0000-0000B9020000}"/>
    <cellStyle name="Normal 4 3 2 2 2 5 2 2" xfId="694" xr:uid="{00000000-0005-0000-0000-0000BA020000}"/>
    <cellStyle name="Normal 4 3 2 2 2 5 2 3" xfId="695" xr:uid="{00000000-0005-0000-0000-0000BB020000}"/>
    <cellStyle name="Normal 4 3 2 2 2 5 2 4" xfId="696" xr:uid="{00000000-0005-0000-0000-0000BC020000}"/>
    <cellStyle name="Normal 4 3 2 2 2 5 2 5" xfId="697" xr:uid="{00000000-0005-0000-0000-0000BD020000}"/>
    <cellStyle name="Normal 4 3 2 2 2 5 3" xfId="698" xr:uid="{00000000-0005-0000-0000-0000BE020000}"/>
    <cellStyle name="Normal 4 3 2 2 2 5 3 2" xfId="699" xr:uid="{00000000-0005-0000-0000-0000BF020000}"/>
    <cellStyle name="Normal 4 3 2 2 2 5 3 3" xfId="700" xr:uid="{00000000-0005-0000-0000-0000C0020000}"/>
    <cellStyle name="Normal 4 3 2 2 2 5 3 4" xfId="701" xr:uid="{00000000-0005-0000-0000-0000C1020000}"/>
    <cellStyle name="Normal 4 3 2 2 2 5 3 5" xfId="702" xr:uid="{00000000-0005-0000-0000-0000C2020000}"/>
    <cellStyle name="Normal 4 3 2 2 2 5 4" xfId="703" xr:uid="{00000000-0005-0000-0000-0000C3020000}"/>
    <cellStyle name="Normal 4 3 2 2 2 5 5" xfId="704" xr:uid="{00000000-0005-0000-0000-0000C4020000}"/>
    <cellStyle name="Normal 4 3 2 2 2 5 6" xfId="705" xr:uid="{00000000-0005-0000-0000-0000C5020000}"/>
    <cellStyle name="Normal 4 3 2 2 2 5 7" xfId="706" xr:uid="{00000000-0005-0000-0000-0000C6020000}"/>
    <cellStyle name="Normal 4 3 2 2 2 6" xfId="707" xr:uid="{00000000-0005-0000-0000-0000C7020000}"/>
    <cellStyle name="Normal 4 3 2 2 2 6 2" xfId="708" xr:uid="{00000000-0005-0000-0000-0000C8020000}"/>
    <cellStyle name="Normal 4 3 2 2 2 6 2 2" xfId="709" xr:uid="{00000000-0005-0000-0000-0000C9020000}"/>
    <cellStyle name="Normal 4 3 2 2 2 6 2 3" xfId="710" xr:uid="{00000000-0005-0000-0000-0000CA020000}"/>
    <cellStyle name="Normal 4 3 2 2 2 6 2 4" xfId="711" xr:uid="{00000000-0005-0000-0000-0000CB020000}"/>
    <cellStyle name="Normal 4 3 2 2 2 6 3" xfId="712" xr:uid="{00000000-0005-0000-0000-0000CC020000}"/>
    <cellStyle name="Normal 4 3 2 2 2 6 4" xfId="713" xr:uid="{00000000-0005-0000-0000-0000CD020000}"/>
    <cellStyle name="Normal 4 3 2 2 2 6 5" xfId="714" xr:uid="{00000000-0005-0000-0000-0000CE020000}"/>
    <cellStyle name="Normal 4 3 2 2 2 6 6" xfId="715" xr:uid="{00000000-0005-0000-0000-0000CF020000}"/>
    <cellStyle name="Normal 4 3 2 2 2 7" xfId="716" xr:uid="{00000000-0005-0000-0000-0000D0020000}"/>
    <cellStyle name="Normal 4 3 2 2 2 7 2" xfId="717" xr:uid="{00000000-0005-0000-0000-0000D1020000}"/>
    <cellStyle name="Normal 4 3 2 2 2 7 3" xfId="718" xr:uid="{00000000-0005-0000-0000-0000D2020000}"/>
    <cellStyle name="Normal 4 3 2 2 2 7 4" xfId="719" xr:uid="{00000000-0005-0000-0000-0000D3020000}"/>
    <cellStyle name="Normal 4 3 2 2 2 7 5" xfId="720" xr:uid="{00000000-0005-0000-0000-0000D4020000}"/>
    <cellStyle name="Normal 4 3 2 2 2 8" xfId="721" xr:uid="{00000000-0005-0000-0000-0000D5020000}"/>
    <cellStyle name="Normal 4 3 2 2 2 8 2" xfId="722" xr:uid="{00000000-0005-0000-0000-0000D6020000}"/>
    <cellStyle name="Normal 4 3 2 2 2 8 3" xfId="723" xr:uid="{00000000-0005-0000-0000-0000D7020000}"/>
    <cellStyle name="Normal 4 3 2 2 2 8 4" xfId="724" xr:uid="{00000000-0005-0000-0000-0000D8020000}"/>
    <cellStyle name="Normal 4 3 2 2 2 8 5" xfId="725" xr:uid="{00000000-0005-0000-0000-0000D9020000}"/>
    <cellStyle name="Normal 4 3 2 2 2 9" xfId="726" xr:uid="{00000000-0005-0000-0000-0000DA020000}"/>
    <cellStyle name="Normal 4 3 2 2 3" xfId="727" xr:uid="{00000000-0005-0000-0000-0000DB020000}"/>
    <cellStyle name="Normal 4 3 2 2 3 2" xfId="728" xr:uid="{00000000-0005-0000-0000-0000DC020000}"/>
    <cellStyle name="Normal 4 3 2 2 3 2 2" xfId="729" xr:uid="{00000000-0005-0000-0000-0000DD020000}"/>
    <cellStyle name="Normal 4 3 2 2 3 2 3" xfId="730" xr:uid="{00000000-0005-0000-0000-0000DE020000}"/>
    <cellStyle name="Normal 4 3 2 2 3 2 4" xfId="731" xr:uid="{00000000-0005-0000-0000-0000DF020000}"/>
    <cellStyle name="Normal 4 3 2 2 3 2 5" xfId="732" xr:uid="{00000000-0005-0000-0000-0000E0020000}"/>
    <cellStyle name="Normal 4 3 2 2 3 3" xfId="733" xr:uid="{00000000-0005-0000-0000-0000E1020000}"/>
    <cellStyle name="Normal 4 3 2 2 3 3 2" xfId="734" xr:uid="{00000000-0005-0000-0000-0000E2020000}"/>
    <cellStyle name="Normal 4 3 2 2 3 3 3" xfId="735" xr:uid="{00000000-0005-0000-0000-0000E3020000}"/>
    <cellStyle name="Normal 4 3 2 2 3 3 4" xfId="736" xr:uid="{00000000-0005-0000-0000-0000E4020000}"/>
    <cellStyle name="Normal 4 3 2 2 3 3 5" xfId="737" xr:uid="{00000000-0005-0000-0000-0000E5020000}"/>
    <cellStyle name="Normal 4 3 2 2 3 4" xfId="738" xr:uid="{00000000-0005-0000-0000-0000E6020000}"/>
    <cellStyle name="Normal 4 3 2 2 3 5" xfId="739" xr:uid="{00000000-0005-0000-0000-0000E7020000}"/>
    <cellStyle name="Normal 4 3 2 2 3 6" xfId="740" xr:uid="{00000000-0005-0000-0000-0000E8020000}"/>
    <cellStyle name="Normal 4 3 2 2 3 7" xfId="741" xr:uid="{00000000-0005-0000-0000-0000E9020000}"/>
    <cellStyle name="Normal 4 3 2 2 4" xfId="742" xr:uid="{00000000-0005-0000-0000-0000EA020000}"/>
    <cellStyle name="Normal 4 3 2 2 4 2" xfId="743" xr:uid="{00000000-0005-0000-0000-0000EB020000}"/>
    <cellStyle name="Normal 4 3 2 2 4 2 2" xfId="744" xr:uid="{00000000-0005-0000-0000-0000EC020000}"/>
    <cellStyle name="Normal 4 3 2 2 4 2 3" xfId="745" xr:uid="{00000000-0005-0000-0000-0000ED020000}"/>
    <cellStyle name="Normal 4 3 2 2 4 2 4" xfId="746" xr:uid="{00000000-0005-0000-0000-0000EE020000}"/>
    <cellStyle name="Normal 4 3 2 2 4 2 5" xfId="747" xr:uid="{00000000-0005-0000-0000-0000EF020000}"/>
    <cellStyle name="Normal 4 3 2 2 4 3" xfId="748" xr:uid="{00000000-0005-0000-0000-0000F0020000}"/>
    <cellStyle name="Normal 4 3 2 2 4 3 2" xfId="749" xr:uid="{00000000-0005-0000-0000-0000F1020000}"/>
    <cellStyle name="Normal 4 3 2 2 4 3 3" xfId="750" xr:uid="{00000000-0005-0000-0000-0000F2020000}"/>
    <cellStyle name="Normal 4 3 2 2 4 3 4" xfId="751" xr:uid="{00000000-0005-0000-0000-0000F3020000}"/>
    <cellStyle name="Normal 4 3 2 2 4 3 5" xfId="752" xr:uid="{00000000-0005-0000-0000-0000F4020000}"/>
    <cellStyle name="Normal 4 3 2 2 4 4" xfId="753" xr:uid="{00000000-0005-0000-0000-0000F5020000}"/>
    <cellStyle name="Normal 4 3 2 2 4 5" xfId="754" xr:uid="{00000000-0005-0000-0000-0000F6020000}"/>
    <cellStyle name="Normal 4 3 2 2 4 6" xfId="755" xr:uid="{00000000-0005-0000-0000-0000F7020000}"/>
    <cellStyle name="Normal 4 3 2 2 4 7" xfId="756" xr:uid="{00000000-0005-0000-0000-0000F8020000}"/>
    <cellStyle name="Normal 4 3 2 2 5" xfId="757" xr:uid="{00000000-0005-0000-0000-0000F9020000}"/>
    <cellStyle name="Normal 4 3 2 2 5 2" xfId="758" xr:uid="{00000000-0005-0000-0000-0000FA020000}"/>
    <cellStyle name="Normal 4 3 2 2 5 2 2" xfId="759" xr:uid="{00000000-0005-0000-0000-0000FB020000}"/>
    <cellStyle name="Normal 4 3 2 2 5 2 3" xfId="760" xr:uid="{00000000-0005-0000-0000-0000FC020000}"/>
    <cellStyle name="Normal 4 3 2 2 5 2 4" xfId="761" xr:uid="{00000000-0005-0000-0000-0000FD020000}"/>
    <cellStyle name="Normal 4 3 2 2 5 2 5" xfId="762" xr:uid="{00000000-0005-0000-0000-0000FE020000}"/>
    <cellStyle name="Normal 4 3 2 2 5 3" xfId="763" xr:uid="{00000000-0005-0000-0000-0000FF020000}"/>
    <cellStyle name="Normal 4 3 2 2 5 3 2" xfId="764" xr:uid="{00000000-0005-0000-0000-000000030000}"/>
    <cellStyle name="Normal 4 3 2 2 5 3 3" xfId="765" xr:uid="{00000000-0005-0000-0000-000001030000}"/>
    <cellStyle name="Normal 4 3 2 2 5 3 4" xfId="766" xr:uid="{00000000-0005-0000-0000-000002030000}"/>
    <cellStyle name="Normal 4 3 2 2 5 3 5" xfId="767" xr:uid="{00000000-0005-0000-0000-000003030000}"/>
    <cellStyle name="Normal 4 3 2 2 5 4" xfId="768" xr:uid="{00000000-0005-0000-0000-000004030000}"/>
    <cellStyle name="Normal 4 3 2 2 5 5" xfId="769" xr:uid="{00000000-0005-0000-0000-000005030000}"/>
    <cellStyle name="Normal 4 3 2 2 5 6" xfId="770" xr:uid="{00000000-0005-0000-0000-000006030000}"/>
    <cellStyle name="Normal 4 3 2 2 5 7" xfId="771" xr:uid="{00000000-0005-0000-0000-000007030000}"/>
    <cellStyle name="Normal 4 3 2 2 6" xfId="772" xr:uid="{00000000-0005-0000-0000-000008030000}"/>
    <cellStyle name="Normal 4 3 2 2 6 2" xfId="773" xr:uid="{00000000-0005-0000-0000-000009030000}"/>
    <cellStyle name="Normal 4 3 2 2 6 2 2" xfId="774" xr:uid="{00000000-0005-0000-0000-00000A030000}"/>
    <cellStyle name="Normal 4 3 2 2 6 2 3" xfId="775" xr:uid="{00000000-0005-0000-0000-00000B030000}"/>
    <cellStyle name="Normal 4 3 2 2 6 2 4" xfId="776" xr:uid="{00000000-0005-0000-0000-00000C030000}"/>
    <cellStyle name="Normal 4 3 2 2 6 2 5" xfId="777" xr:uid="{00000000-0005-0000-0000-00000D030000}"/>
    <cellStyle name="Normal 4 3 2 2 6 3" xfId="778" xr:uid="{00000000-0005-0000-0000-00000E030000}"/>
    <cellStyle name="Normal 4 3 2 2 6 3 2" xfId="779" xr:uid="{00000000-0005-0000-0000-00000F030000}"/>
    <cellStyle name="Normal 4 3 2 2 6 3 3" xfId="780" xr:uid="{00000000-0005-0000-0000-000010030000}"/>
    <cellStyle name="Normal 4 3 2 2 6 3 4" xfId="781" xr:uid="{00000000-0005-0000-0000-000011030000}"/>
    <cellStyle name="Normal 4 3 2 2 6 3 5" xfId="782" xr:uid="{00000000-0005-0000-0000-000012030000}"/>
    <cellStyle name="Normal 4 3 2 2 6 4" xfId="783" xr:uid="{00000000-0005-0000-0000-000013030000}"/>
    <cellStyle name="Normal 4 3 2 2 6 5" xfId="784" xr:uid="{00000000-0005-0000-0000-000014030000}"/>
    <cellStyle name="Normal 4 3 2 2 6 6" xfId="785" xr:uid="{00000000-0005-0000-0000-000015030000}"/>
    <cellStyle name="Normal 4 3 2 2 6 7" xfId="786" xr:uid="{00000000-0005-0000-0000-000016030000}"/>
    <cellStyle name="Normal 4 3 2 2 7" xfId="787" xr:uid="{00000000-0005-0000-0000-000017030000}"/>
    <cellStyle name="Normal 4 3 2 2 7 2" xfId="788" xr:uid="{00000000-0005-0000-0000-000018030000}"/>
    <cellStyle name="Normal 4 3 2 2 7 2 2" xfId="789" xr:uid="{00000000-0005-0000-0000-000019030000}"/>
    <cellStyle name="Normal 4 3 2 2 7 2 3" xfId="790" xr:uid="{00000000-0005-0000-0000-00001A030000}"/>
    <cellStyle name="Normal 4 3 2 2 7 2 4" xfId="791" xr:uid="{00000000-0005-0000-0000-00001B030000}"/>
    <cellStyle name="Normal 4 3 2 2 7 2 5" xfId="792" xr:uid="{00000000-0005-0000-0000-00001C030000}"/>
    <cellStyle name="Normal 4 3 2 2 7 3" xfId="793" xr:uid="{00000000-0005-0000-0000-00001D030000}"/>
    <cellStyle name="Normal 4 3 2 2 7 3 2" xfId="794" xr:uid="{00000000-0005-0000-0000-00001E030000}"/>
    <cellStyle name="Normal 4 3 2 2 7 3 3" xfId="795" xr:uid="{00000000-0005-0000-0000-00001F030000}"/>
    <cellStyle name="Normal 4 3 2 2 7 3 4" xfId="796" xr:uid="{00000000-0005-0000-0000-000020030000}"/>
    <cellStyle name="Normal 4 3 2 2 7 3 5" xfId="797" xr:uid="{00000000-0005-0000-0000-000021030000}"/>
    <cellStyle name="Normal 4 3 2 2 7 4" xfId="798" xr:uid="{00000000-0005-0000-0000-000022030000}"/>
    <cellStyle name="Normal 4 3 2 2 7 5" xfId="799" xr:uid="{00000000-0005-0000-0000-000023030000}"/>
    <cellStyle name="Normal 4 3 2 2 7 6" xfId="800" xr:uid="{00000000-0005-0000-0000-000024030000}"/>
    <cellStyle name="Normal 4 3 2 2 7 7" xfId="801" xr:uid="{00000000-0005-0000-0000-000025030000}"/>
    <cellStyle name="Normal 4 3 2 2 8" xfId="802" xr:uid="{00000000-0005-0000-0000-000026030000}"/>
    <cellStyle name="Normal 4 3 2 2 8 2" xfId="803" xr:uid="{00000000-0005-0000-0000-000027030000}"/>
    <cellStyle name="Normal 4 3 2 2 8 2 2" xfId="804" xr:uid="{00000000-0005-0000-0000-000028030000}"/>
    <cellStyle name="Normal 4 3 2 2 8 2 3" xfId="805" xr:uid="{00000000-0005-0000-0000-000029030000}"/>
    <cellStyle name="Normal 4 3 2 2 8 2 4" xfId="806" xr:uid="{00000000-0005-0000-0000-00002A030000}"/>
    <cellStyle name="Normal 4 3 2 2 8 3" xfId="807" xr:uid="{00000000-0005-0000-0000-00002B030000}"/>
    <cellStyle name="Normal 4 3 2 2 8 4" xfId="808" xr:uid="{00000000-0005-0000-0000-00002C030000}"/>
    <cellStyle name="Normal 4 3 2 2 8 5" xfId="809" xr:uid="{00000000-0005-0000-0000-00002D030000}"/>
    <cellStyle name="Normal 4 3 2 2 8 6" xfId="810" xr:uid="{00000000-0005-0000-0000-00002E030000}"/>
    <cellStyle name="Normal 4 3 2 2 9" xfId="811" xr:uid="{00000000-0005-0000-0000-00002F030000}"/>
    <cellStyle name="Normal 4 3 2 2 9 2" xfId="812" xr:uid="{00000000-0005-0000-0000-000030030000}"/>
    <cellStyle name="Normal 4 3 2 2 9 3" xfId="813" xr:uid="{00000000-0005-0000-0000-000031030000}"/>
    <cellStyle name="Normal 4 3 2 2 9 4" xfId="814" xr:uid="{00000000-0005-0000-0000-000032030000}"/>
    <cellStyle name="Normal 4 3 2 2 9 5" xfId="815" xr:uid="{00000000-0005-0000-0000-000033030000}"/>
    <cellStyle name="Normal 4 3 2 3" xfId="816" xr:uid="{00000000-0005-0000-0000-000034030000}"/>
    <cellStyle name="Normal 4 3 2 3 10" xfId="817" xr:uid="{00000000-0005-0000-0000-000035030000}"/>
    <cellStyle name="Normal 4 3 2 3 11" xfId="818" xr:uid="{00000000-0005-0000-0000-000036030000}"/>
    <cellStyle name="Normal 4 3 2 3 12" xfId="819" xr:uid="{00000000-0005-0000-0000-000037030000}"/>
    <cellStyle name="Normal 4 3 2 3 2" xfId="820" xr:uid="{00000000-0005-0000-0000-000038030000}"/>
    <cellStyle name="Normal 4 3 2 3 2 2" xfId="821" xr:uid="{00000000-0005-0000-0000-000039030000}"/>
    <cellStyle name="Normal 4 3 2 3 2 2 2" xfId="822" xr:uid="{00000000-0005-0000-0000-00003A030000}"/>
    <cellStyle name="Normal 4 3 2 3 2 2 3" xfId="823" xr:uid="{00000000-0005-0000-0000-00003B030000}"/>
    <cellStyle name="Normal 4 3 2 3 2 2 4" xfId="824" xr:uid="{00000000-0005-0000-0000-00003C030000}"/>
    <cellStyle name="Normal 4 3 2 3 2 2 5" xfId="825" xr:uid="{00000000-0005-0000-0000-00003D030000}"/>
    <cellStyle name="Normal 4 3 2 3 2 3" xfId="826" xr:uid="{00000000-0005-0000-0000-00003E030000}"/>
    <cellStyle name="Normal 4 3 2 3 2 3 2" xfId="827" xr:uid="{00000000-0005-0000-0000-00003F030000}"/>
    <cellStyle name="Normal 4 3 2 3 2 3 3" xfId="828" xr:uid="{00000000-0005-0000-0000-000040030000}"/>
    <cellStyle name="Normal 4 3 2 3 2 3 4" xfId="829" xr:uid="{00000000-0005-0000-0000-000041030000}"/>
    <cellStyle name="Normal 4 3 2 3 2 3 5" xfId="830" xr:uid="{00000000-0005-0000-0000-000042030000}"/>
    <cellStyle name="Normal 4 3 2 3 2 4" xfId="831" xr:uid="{00000000-0005-0000-0000-000043030000}"/>
    <cellStyle name="Normal 4 3 2 3 2 5" xfId="832" xr:uid="{00000000-0005-0000-0000-000044030000}"/>
    <cellStyle name="Normal 4 3 2 3 2 6" xfId="833" xr:uid="{00000000-0005-0000-0000-000045030000}"/>
    <cellStyle name="Normal 4 3 2 3 2 7" xfId="834" xr:uid="{00000000-0005-0000-0000-000046030000}"/>
    <cellStyle name="Normal 4 3 2 3 3" xfId="835" xr:uid="{00000000-0005-0000-0000-000047030000}"/>
    <cellStyle name="Normal 4 3 2 3 3 2" xfId="836" xr:uid="{00000000-0005-0000-0000-000048030000}"/>
    <cellStyle name="Normal 4 3 2 3 3 2 2" xfId="837" xr:uid="{00000000-0005-0000-0000-000049030000}"/>
    <cellStyle name="Normal 4 3 2 3 3 2 3" xfId="838" xr:uid="{00000000-0005-0000-0000-00004A030000}"/>
    <cellStyle name="Normal 4 3 2 3 3 2 4" xfId="839" xr:uid="{00000000-0005-0000-0000-00004B030000}"/>
    <cellStyle name="Normal 4 3 2 3 3 2 5" xfId="840" xr:uid="{00000000-0005-0000-0000-00004C030000}"/>
    <cellStyle name="Normal 4 3 2 3 3 3" xfId="841" xr:uid="{00000000-0005-0000-0000-00004D030000}"/>
    <cellStyle name="Normal 4 3 2 3 3 3 2" xfId="842" xr:uid="{00000000-0005-0000-0000-00004E030000}"/>
    <cellStyle name="Normal 4 3 2 3 3 3 3" xfId="843" xr:uid="{00000000-0005-0000-0000-00004F030000}"/>
    <cellStyle name="Normal 4 3 2 3 3 3 4" xfId="844" xr:uid="{00000000-0005-0000-0000-000050030000}"/>
    <cellStyle name="Normal 4 3 2 3 3 3 5" xfId="845" xr:uid="{00000000-0005-0000-0000-000051030000}"/>
    <cellStyle name="Normal 4 3 2 3 3 4" xfId="846" xr:uid="{00000000-0005-0000-0000-000052030000}"/>
    <cellStyle name="Normal 4 3 2 3 3 5" xfId="847" xr:uid="{00000000-0005-0000-0000-000053030000}"/>
    <cellStyle name="Normal 4 3 2 3 3 6" xfId="848" xr:uid="{00000000-0005-0000-0000-000054030000}"/>
    <cellStyle name="Normal 4 3 2 3 3 7" xfId="849" xr:uid="{00000000-0005-0000-0000-000055030000}"/>
    <cellStyle name="Normal 4 3 2 3 4" xfId="850" xr:uid="{00000000-0005-0000-0000-000056030000}"/>
    <cellStyle name="Normal 4 3 2 3 4 2" xfId="851" xr:uid="{00000000-0005-0000-0000-000057030000}"/>
    <cellStyle name="Normal 4 3 2 3 4 2 2" xfId="852" xr:uid="{00000000-0005-0000-0000-000058030000}"/>
    <cellStyle name="Normal 4 3 2 3 4 2 3" xfId="853" xr:uid="{00000000-0005-0000-0000-000059030000}"/>
    <cellStyle name="Normal 4 3 2 3 4 2 4" xfId="854" xr:uid="{00000000-0005-0000-0000-00005A030000}"/>
    <cellStyle name="Normal 4 3 2 3 4 2 5" xfId="855" xr:uid="{00000000-0005-0000-0000-00005B030000}"/>
    <cellStyle name="Normal 4 3 2 3 4 3" xfId="856" xr:uid="{00000000-0005-0000-0000-00005C030000}"/>
    <cellStyle name="Normal 4 3 2 3 4 3 2" xfId="857" xr:uid="{00000000-0005-0000-0000-00005D030000}"/>
    <cellStyle name="Normal 4 3 2 3 4 3 3" xfId="858" xr:uid="{00000000-0005-0000-0000-00005E030000}"/>
    <cellStyle name="Normal 4 3 2 3 4 3 4" xfId="859" xr:uid="{00000000-0005-0000-0000-00005F030000}"/>
    <cellStyle name="Normal 4 3 2 3 4 3 5" xfId="860" xr:uid="{00000000-0005-0000-0000-000060030000}"/>
    <cellStyle name="Normal 4 3 2 3 4 4" xfId="861" xr:uid="{00000000-0005-0000-0000-000061030000}"/>
    <cellStyle name="Normal 4 3 2 3 4 5" xfId="862" xr:uid="{00000000-0005-0000-0000-000062030000}"/>
    <cellStyle name="Normal 4 3 2 3 4 6" xfId="863" xr:uid="{00000000-0005-0000-0000-000063030000}"/>
    <cellStyle name="Normal 4 3 2 3 4 7" xfId="864" xr:uid="{00000000-0005-0000-0000-000064030000}"/>
    <cellStyle name="Normal 4 3 2 3 5" xfId="865" xr:uid="{00000000-0005-0000-0000-000065030000}"/>
    <cellStyle name="Normal 4 3 2 3 5 2" xfId="866" xr:uid="{00000000-0005-0000-0000-000066030000}"/>
    <cellStyle name="Normal 4 3 2 3 5 2 2" xfId="867" xr:uid="{00000000-0005-0000-0000-000067030000}"/>
    <cellStyle name="Normal 4 3 2 3 5 2 3" xfId="868" xr:uid="{00000000-0005-0000-0000-000068030000}"/>
    <cellStyle name="Normal 4 3 2 3 5 2 4" xfId="869" xr:uid="{00000000-0005-0000-0000-000069030000}"/>
    <cellStyle name="Normal 4 3 2 3 5 2 5" xfId="870" xr:uid="{00000000-0005-0000-0000-00006A030000}"/>
    <cellStyle name="Normal 4 3 2 3 5 3" xfId="871" xr:uid="{00000000-0005-0000-0000-00006B030000}"/>
    <cellStyle name="Normal 4 3 2 3 5 3 2" xfId="872" xr:uid="{00000000-0005-0000-0000-00006C030000}"/>
    <cellStyle name="Normal 4 3 2 3 5 3 3" xfId="873" xr:uid="{00000000-0005-0000-0000-00006D030000}"/>
    <cellStyle name="Normal 4 3 2 3 5 3 4" xfId="874" xr:uid="{00000000-0005-0000-0000-00006E030000}"/>
    <cellStyle name="Normal 4 3 2 3 5 3 5" xfId="875" xr:uid="{00000000-0005-0000-0000-00006F030000}"/>
    <cellStyle name="Normal 4 3 2 3 5 4" xfId="876" xr:uid="{00000000-0005-0000-0000-000070030000}"/>
    <cellStyle name="Normal 4 3 2 3 5 5" xfId="877" xr:uid="{00000000-0005-0000-0000-000071030000}"/>
    <cellStyle name="Normal 4 3 2 3 5 6" xfId="878" xr:uid="{00000000-0005-0000-0000-000072030000}"/>
    <cellStyle name="Normal 4 3 2 3 5 7" xfId="879" xr:uid="{00000000-0005-0000-0000-000073030000}"/>
    <cellStyle name="Normal 4 3 2 3 6" xfId="880" xr:uid="{00000000-0005-0000-0000-000074030000}"/>
    <cellStyle name="Normal 4 3 2 3 6 2" xfId="881" xr:uid="{00000000-0005-0000-0000-000075030000}"/>
    <cellStyle name="Normal 4 3 2 3 6 2 2" xfId="882" xr:uid="{00000000-0005-0000-0000-000076030000}"/>
    <cellStyle name="Normal 4 3 2 3 6 2 3" xfId="883" xr:uid="{00000000-0005-0000-0000-000077030000}"/>
    <cellStyle name="Normal 4 3 2 3 6 2 4" xfId="884" xr:uid="{00000000-0005-0000-0000-000078030000}"/>
    <cellStyle name="Normal 4 3 2 3 6 3" xfId="885" xr:uid="{00000000-0005-0000-0000-000079030000}"/>
    <cellStyle name="Normal 4 3 2 3 6 4" xfId="886" xr:uid="{00000000-0005-0000-0000-00007A030000}"/>
    <cellStyle name="Normal 4 3 2 3 6 5" xfId="887" xr:uid="{00000000-0005-0000-0000-00007B030000}"/>
    <cellStyle name="Normal 4 3 2 3 6 6" xfId="888" xr:uid="{00000000-0005-0000-0000-00007C030000}"/>
    <cellStyle name="Normal 4 3 2 3 7" xfId="889" xr:uid="{00000000-0005-0000-0000-00007D030000}"/>
    <cellStyle name="Normal 4 3 2 3 7 2" xfId="890" xr:uid="{00000000-0005-0000-0000-00007E030000}"/>
    <cellStyle name="Normal 4 3 2 3 7 3" xfId="891" xr:uid="{00000000-0005-0000-0000-00007F030000}"/>
    <cellStyle name="Normal 4 3 2 3 7 4" xfId="892" xr:uid="{00000000-0005-0000-0000-000080030000}"/>
    <cellStyle name="Normal 4 3 2 3 7 5" xfId="893" xr:uid="{00000000-0005-0000-0000-000081030000}"/>
    <cellStyle name="Normal 4 3 2 3 8" xfId="894" xr:uid="{00000000-0005-0000-0000-000082030000}"/>
    <cellStyle name="Normal 4 3 2 3 8 2" xfId="895" xr:uid="{00000000-0005-0000-0000-000083030000}"/>
    <cellStyle name="Normal 4 3 2 3 8 3" xfId="896" xr:uid="{00000000-0005-0000-0000-000084030000}"/>
    <cellStyle name="Normal 4 3 2 3 8 4" xfId="897" xr:uid="{00000000-0005-0000-0000-000085030000}"/>
    <cellStyle name="Normal 4 3 2 3 8 5" xfId="898" xr:uid="{00000000-0005-0000-0000-000086030000}"/>
    <cellStyle name="Normal 4 3 2 3 9" xfId="899" xr:uid="{00000000-0005-0000-0000-000087030000}"/>
    <cellStyle name="Normal 4 3 2 4" xfId="900" xr:uid="{00000000-0005-0000-0000-000088030000}"/>
    <cellStyle name="Normal 4 3 2 4 2" xfId="901" xr:uid="{00000000-0005-0000-0000-000089030000}"/>
    <cellStyle name="Normal 4 3 2 4 2 2" xfId="902" xr:uid="{00000000-0005-0000-0000-00008A030000}"/>
    <cellStyle name="Normal 4 3 2 4 2 3" xfId="903" xr:uid="{00000000-0005-0000-0000-00008B030000}"/>
    <cellStyle name="Normal 4 3 2 4 2 4" xfId="904" xr:uid="{00000000-0005-0000-0000-00008C030000}"/>
    <cellStyle name="Normal 4 3 2 4 2 5" xfId="905" xr:uid="{00000000-0005-0000-0000-00008D030000}"/>
    <cellStyle name="Normal 4 3 2 4 3" xfId="906" xr:uid="{00000000-0005-0000-0000-00008E030000}"/>
    <cellStyle name="Normal 4 3 2 4 3 2" xfId="907" xr:uid="{00000000-0005-0000-0000-00008F030000}"/>
    <cellStyle name="Normal 4 3 2 4 3 3" xfId="908" xr:uid="{00000000-0005-0000-0000-000090030000}"/>
    <cellStyle name="Normal 4 3 2 4 3 4" xfId="909" xr:uid="{00000000-0005-0000-0000-000091030000}"/>
    <cellStyle name="Normal 4 3 2 4 3 5" xfId="910" xr:uid="{00000000-0005-0000-0000-000092030000}"/>
    <cellStyle name="Normal 4 3 2 4 4" xfId="911" xr:uid="{00000000-0005-0000-0000-000093030000}"/>
    <cellStyle name="Normal 4 3 2 4 5" xfId="912" xr:uid="{00000000-0005-0000-0000-000094030000}"/>
    <cellStyle name="Normal 4 3 2 4 6" xfId="913" xr:uid="{00000000-0005-0000-0000-000095030000}"/>
    <cellStyle name="Normal 4 3 2 4 7" xfId="914" xr:uid="{00000000-0005-0000-0000-000096030000}"/>
    <cellStyle name="Normal 4 3 2 5" xfId="915" xr:uid="{00000000-0005-0000-0000-000097030000}"/>
    <cellStyle name="Normal 4 3 2 5 2" xfId="916" xr:uid="{00000000-0005-0000-0000-000098030000}"/>
    <cellStyle name="Normal 4 3 2 5 2 2" xfId="917" xr:uid="{00000000-0005-0000-0000-000099030000}"/>
    <cellStyle name="Normal 4 3 2 5 2 3" xfId="918" xr:uid="{00000000-0005-0000-0000-00009A030000}"/>
    <cellStyle name="Normal 4 3 2 5 2 4" xfId="919" xr:uid="{00000000-0005-0000-0000-00009B030000}"/>
    <cellStyle name="Normal 4 3 2 5 2 5" xfId="920" xr:uid="{00000000-0005-0000-0000-00009C030000}"/>
    <cellStyle name="Normal 4 3 2 5 3" xfId="921" xr:uid="{00000000-0005-0000-0000-00009D030000}"/>
    <cellStyle name="Normal 4 3 2 5 3 2" xfId="922" xr:uid="{00000000-0005-0000-0000-00009E030000}"/>
    <cellStyle name="Normal 4 3 2 5 3 3" xfId="923" xr:uid="{00000000-0005-0000-0000-00009F030000}"/>
    <cellStyle name="Normal 4 3 2 5 3 4" xfId="924" xr:uid="{00000000-0005-0000-0000-0000A0030000}"/>
    <cellStyle name="Normal 4 3 2 5 3 5" xfId="925" xr:uid="{00000000-0005-0000-0000-0000A1030000}"/>
    <cellStyle name="Normal 4 3 2 5 4" xfId="926" xr:uid="{00000000-0005-0000-0000-0000A2030000}"/>
    <cellStyle name="Normal 4 3 2 5 5" xfId="927" xr:uid="{00000000-0005-0000-0000-0000A3030000}"/>
    <cellStyle name="Normal 4 3 2 5 6" xfId="928" xr:uid="{00000000-0005-0000-0000-0000A4030000}"/>
    <cellStyle name="Normal 4 3 2 5 7" xfId="929" xr:uid="{00000000-0005-0000-0000-0000A5030000}"/>
    <cellStyle name="Normal 4 3 2 6" xfId="930" xr:uid="{00000000-0005-0000-0000-0000A6030000}"/>
    <cellStyle name="Normal 4 3 2 6 2" xfId="931" xr:uid="{00000000-0005-0000-0000-0000A7030000}"/>
    <cellStyle name="Normal 4 3 2 6 2 2" xfId="932" xr:uid="{00000000-0005-0000-0000-0000A8030000}"/>
    <cellStyle name="Normal 4 3 2 6 2 3" xfId="933" xr:uid="{00000000-0005-0000-0000-0000A9030000}"/>
    <cellStyle name="Normal 4 3 2 6 2 4" xfId="934" xr:uid="{00000000-0005-0000-0000-0000AA030000}"/>
    <cellStyle name="Normal 4 3 2 6 2 5" xfId="935" xr:uid="{00000000-0005-0000-0000-0000AB030000}"/>
    <cellStyle name="Normal 4 3 2 6 3" xfId="936" xr:uid="{00000000-0005-0000-0000-0000AC030000}"/>
    <cellStyle name="Normal 4 3 2 6 3 2" xfId="937" xr:uid="{00000000-0005-0000-0000-0000AD030000}"/>
    <cellStyle name="Normal 4 3 2 6 3 3" xfId="938" xr:uid="{00000000-0005-0000-0000-0000AE030000}"/>
    <cellStyle name="Normal 4 3 2 6 3 4" xfId="939" xr:uid="{00000000-0005-0000-0000-0000AF030000}"/>
    <cellStyle name="Normal 4 3 2 6 3 5" xfId="940" xr:uid="{00000000-0005-0000-0000-0000B0030000}"/>
    <cellStyle name="Normal 4 3 2 6 4" xfId="941" xr:uid="{00000000-0005-0000-0000-0000B1030000}"/>
    <cellStyle name="Normal 4 3 2 6 5" xfId="942" xr:uid="{00000000-0005-0000-0000-0000B2030000}"/>
    <cellStyle name="Normal 4 3 2 6 6" xfId="943" xr:uid="{00000000-0005-0000-0000-0000B3030000}"/>
    <cellStyle name="Normal 4 3 2 6 7" xfId="944" xr:uid="{00000000-0005-0000-0000-0000B4030000}"/>
    <cellStyle name="Normal 4 3 2 7" xfId="945" xr:uid="{00000000-0005-0000-0000-0000B5030000}"/>
    <cellStyle name="Normal 4 3 2 7 2" xfId="946" xr:uid="{00000000-0005-0000-0000-0000B6030000}"/>
    <cellStyle name="Normal 4 3 2 7 2 2" xfId="947" xr:uid="{00000000-0005-0000-0000-0000B7030000}"/>
    <cellStyle name="Normal 4 3 2 7 2 3" xfId="948" xr:uid="{00000000-0005-0000-0000-0000B8030000}"/>
    <cellStyle name="Normal 4 3 2 7 2 4" xfId="949" xr:uid="{00000000-0005-0000-0000-0000B9030000}"/>
    <cellStyle name="Normal 4 3 2 7 2 5" xfId="950" xr:uid="{00000000-0005-0000-0000-0000BA030000}"/>
    <cellStyle name="Normal 4 3 2 7 3" xfId="951" xr:uid="{00000000-0005-0000-0000-0000BB030000}"/>
    <cellStyle name="Normal 4 3 2 7 3 2" xfId="952" xr:uid="{00000000-0005-0000-0000-0000BC030000}"/>
    <cellStyle name="Normal 4 3 2 7 3 3" xfId="953" xr:uid="{00000000-0005-0000-0000-0000BD030000}"/>
    <cellStyle name="Normal 4 3 2 7 3 4" xfId="954" xr:uid="{00000000-0005-0000-0000-0000BE030000}"/>
    <cellStyle name="Normal 4 3 2 7 3 5" xfId="955" xr:uid="{00000000-0005-0000-0000-0000BF030000}"/>
    <cellStyle name="Normal 4 3 2 7 4" xfId="956" xr:uid="{00000000-0005-0000-0000-0000C0030000}"/>
    <cellStyle name="Normal 4 3 2 7 5" xfId="957" xr:uid="{00000000-0005-0000-0000-0000C1030000}"/>
    <cellStyle name="Normal 4 3 2 7 6" xfId="958" xr:uid="{00000000-0005-0000-0000-0000C2030000}"/>
    <cellStyle name="Normal 4 3 2 7 7" xfId="959" xr:uid="{00000000-0005-0000-0000-0000C3030000}"/>
    <cellStyle name="Normal 4 3 2 8" xfId="960" xr:uid="{00000000-0005-0000-0000-0000C4030000}"/>
    <cellStyle name="Normal 4 3 2 8 2" xfId="961" xr:uid="{00000000-0005-0000-0000-0000C5030000}"/>
    <cellStyle name="Normal 4 3 2 8 2 2" xfId="962" xr:uid="{00000000-0005-0000-0000-0000C6030000}"/>
    <cellStyle name="Normal 4 3 2 8 2 3" xfId="963" xr:uid="{00000000-0005-0000-0000-0000C7030000}"/>
    <cellStyle name="Normal 4 3 2 8 2 4" xfId="964" xr:uid="{00000000-0005-0000-0000-0000C8030000}"/>
    <cellStyle name="Normal 4 3 2 8 2 5" xfId="965" xr:uid="{00000000-0005-0000-0000-0000C9030000}"/>
    <cellStyle name="Normal 4 3 2 8 3" xfId="966" xr:uid="{00000000-0005-0000-0000-0000CA030000}"/>
    <cellStyle name="Normal 4 3 2 8 3 2" xfId="967" xr:uid="{00000000-0005-0000-0000-0000CB030000}"/>
    <cellStyle name="Normal 4 3 2 8 3 3" xfId="968" xr:uid="{00000000-0005-0000-0000-0000CC030000}"/>
    <cellStyle name="Normal 4 3 2 8 3 4" xfId="969" xr:uid="{00000000-0005-0000-0000-0000CD030000}"/>
    <cellStyle name="Normal 4 3 2 8 3 5" xfId="970" xr:uid="{00000000-0005-0000-0000-0000CE030000}"/>
    <cellStyle name="Normal 4 3 2 8 4" xfId="971" xr:uid="{00000000-0005-0000-0000-0000CF030000}"/>
    <cellStyle name="Normal 4 3 2 8 5" xfId="972" xr:uid="{00000000-0005-0000-0000-0000D0030000}"/>
    <cellStyle name="Normal 4 3 2 8 6" xfId="973" xr:uid="{00000000-0005-0000-0000-0000D1030000}"/>
    <cellStyle name="Normal 4 3 2 8 7" xfId="974" xr:uid="{00000000-0005-0000-0000-0000D2030000}"/>
    <cellStyle name="Normal 4 3 2 9" xfId="975" xr:uid="{00000000-0005-0000-0000-0000D3030000}"/>
    <cellStyle name="Normal 4 3 2 9 2" xfId="976" xr:uid="{00000000-0005-0000-0000-0000D4030000}"/>
    <cellStyle name="Normal 4 3 2 9 2 2" xfId="977" xr:uid="{00000000-0005-0000-0000-0000D5030000}"/>
    <cellStyle name="Normal 4 3 2 9 2 3" xfId="978" xr:uid="{00000000-0005-0000-0000-0000D6030000}"/>
    <cellStyle name="Normal 4 3 2 9 2 4" xfId="979" xr:uid="{00000000-0005-0000-0000-0000D7030000}"/>
    <cellStyle name="Normal 4 3 2 9 3" xfId="980" xr:uid="{00000000-0005-0000-0000-0000D8030000}"/>
    <cellStyle name="Normal 4 3 2 9 4" xfId="981" xr:uid="{00000000-0005-0000-0000-0000D9030000}"/>
    <cellStyle name="Normal 4 3 2 9 5" xfId="982" xr:uid="{00000000-0005-0000-0000-0000DA030000}"/>
    <cellStyle name="Normal 4 3 2 9 6" xfId="983" xr:uid="{00000000-0005-0000-0000-0000DB030000}"/>
    <cellStyle name="Normal 4 3 20" xfId="984" xr:uid="{00000000-0005-0000-0000-0000DC030000}"/>
    <cellStyle name="Normal 4 3 3" xfId="985" xr:uid="{00000000-0005-0000-0000-0000DD030000}"/>
    <cellStyle name="Normal 4 3 3 10" xfId="986" xr:uid="{00000000-0005-0000-0000-0000DE030000}"/>
    <cellStyle name="Normal 4 3 3 10 2" xfId="987" xr:uid="{00000000-0005-0000-0000-0000DF030000}"/>
    <cellStyle name="Normal 4 3 3 10 3" xfId="988" xr:uid="{00000000-0005-0000-0000-0000E0030000}"/>
    <cellStyle name="Normal 4 3 3 10 4" xfId="989" xr:uid="{00000000-0005-0000-0000-0000E1030000}"/>
    <cellStyle name="Normal 4 3 3 10 5" xfId="990" xr:uid="{00000000-0005-0000-0000-0000E2030000}"/>
    <cellStyle name="Normal 4 3 3 11" xfId="991" xr:uid="{00000000-0005-0000-0000-0000E3030000}"/>
    <cellStyle name="Normal 4 3 3 12" xfId="992" xr:uid="{00000000-0005-0000-0000-0000E4030000}"/>
    <cellStyle name="Normal 4 3 3 13" xfId="993" xr:uid="{00000000-0005-0000-0000-0000E5030000}"/>
    <cellStyle name="Normal 4 3 3 14" xfId="994" xr:uid="{00000000-0005-0000-0000-0000E6030000}"/>
    <cellStyle name="Normal 4 3 3 2" xfId="995" xr:uid="{00000000-0005-0000-0000-0000E7030000}"/>
    <cellStyle name="Normal 4 3 3 2 10" xfId="996" xr:uid="{00000000-0005-0000-0000-0000E8030000}"/>
    <cellStyle name="Normal 4 3 3 2 11" xfId="997" xr:uid="{00000000-0005-0000-0000-0000E9030000}"/>
    <cellStyle name="Normal 4 3 3 2 12" xfId="998" xr:uid="{00000000-0005-0000-0000-0000EA030000}"/>
    <cellStyle name="Normal 4 3 3 2 2" xfId="999" xr:uid="{00000000-0005-0000-0000-0000EB030000}"/>
    <cellStyle name="Normal 4 3 3 2 2 2" xfId="1000" xr:uid="{00000000-0005-0000-0000-0000EC030000}"/>
    <cellStyle name="Normal 4 3 3 2 2 2 2" xfId="1001" xr:uid="{00000000-0005-0000-0000-0000ED030000}"/>
    <cellStyle name="Normal 4 3 3 2 2 2 3" xfId="1002" xr:uid="{00000000-0005-0000-0000-0000EE030000}"/>
    <cellStyle name="Normal 4 3 3 2 2 2 4" xfId="1003" xr:uid="{00000000-0005-0000-0000-0000EF030000}"/>
    <cellStyle name="Normal 4 3 3 2 2 2 5" xfId="1004" xr:uid="{00000000-0005-0000-0000-0000F0030000}"/>
    <cellStyle name="Normal 4 3 3 2 2 3" xfId="1005" xr:uid="{00000000-0005-0000-0000-0000F1030000}"/>
    <cellStyle name="Normal 4 3 3 2 2 3 2" xfId="1006" xr:uid="{00000000-0005-0000-0000-0000F2030000}"/>
    <cellStyle name="Normal 4 3 3 2 2 3 3" xfId="1007" xr:uid="{00000000-0005-0000-0000-0000F3030000}"/>
    <cellStyle name="Normal 4 3 3 2 2 3 4" xfId="1008" xr:uid="{00000000-0005-0000-0000-0000F4030000}"/>
    <cellStyle name="Normal 4 3 3 2 2 3 5" xfId="1009" xr:uid="{00000000-0005-0000-0000-0000F5030000}"/>
    <cellStyle name="Normal 4 3 3 2 2 4" xfId="1010" xr:uid="{00000000-0005-0000-0000-0000F6030000}"/>
    <cellStyle name="Normal 4 3 3 2 2 5" xfId="1011" xr:uid="{00000000-0005-0000-0000-0000F7030000}"/>
    <cellStyle name="Normal 4 3 3 2 2 6" xfId="1012" xr:uid="{00000000-0005-0000-0000-0000F8030000}"/>
    <cellStyle name="Normal 4 3 3 2 2 7" xfId="1013" xr:uid="{00000000-0005-0000-0000-0000F9030000}"/>
    <cellStyle name="Normal 4 3 3 2 3" xfId="1014" xr:uid="{00000000-0005-0000-0000-0000FA030000}"/>
    <cellStyle name="Normal 4 3 3 2 3 2" xfId="1015" xr:uid="{00000000-0005-0000-0000-0000FB030000}"/>
    <cellStyle name="Normal 4 3 3 2 3 2 2" xfId="1016" xr:uid="{00000000-0005-0000-0000-0000FC030000}"/>
    <cellStyle name="Normal 4 3 3 2 3 2 3" xfId="1017" xr:uid="{00000000-0005-0000-0000-0000FD030000}"/>
    <cellStyle name="Normal 4 3 3 2 3 2 4" xfId="1018" xr:uid="{00000000-0005-0000-0000-0000FE030000}"/>
    <cellStyle name="Normal 4 3 3 2 3 2 5" xfId="1019" xr:uid="{00000000-0005-0000-0000-0000FF030000}"/>
    <cellStyle name="Normal 4 3 3 2 3 3" xfId="1020" xr:uid="{00000000-0005-0000-0000-000000040000}"/>
    <cellStyle name="Normal 4 3 3 2 3 3 2" xfId="1021" xr:uid="{00000000-0005-0000-0000-000001040000}"/>
    <cellStyle name="Normal 4 3 3 2 3 3 3" xfId="1022" xr:uid="{00000000-0005-0000-0000-000002040000}"/>
    <cellStyle name="Normal 4 3 3 2 3 3 4" xfId="1023" xr:uid="{00000000-0005-0000-0000-000003040000}"/>
    <cellStyle name="Normal 4 3 3 2 3 3 5" xfId="1024" xr:uid="{00000000-0005-0000-0000-000004040000}"/>
    <cellStyle name="Normal 4 3 3 2 3 4" xfId="1025" xr:uid="{00000000-0005-0000-0000-000005040000}"/>
    <cellStyle name="Normal 4 3 3 2 3 5" xfId="1026" xr:uid="{00000000-0005-0000-0000-000006040000}"/>
    <cellStyle name="Normal 4 3 3 2 3 6" xfId="1027" xr:uid="{00000000-0005-0000-0000-000007040000}"/>
    <cellStyle name="Normal 4 3 3 2 3 7" xfId="1028" xr:uid="{00000000-0005-0000-0000-000008040000}"/>
    <cellStyle name="Normal 4 3 3 2 4" xfId="1029" xr:uid="{00000000-0005-0000-0000-000009040000}"/>
    <cellStyle name="Normal 4 3 3 2 4 2" xfId="1030" xr:uid="{00000000-0005-0000-0000-00000A040000}"/>
    <cellStyle name="Normal 4 3 3 2 4 2 2" xfId="1031" xr:uid="{00000000-0005-0000-0000-00000B040000}"/>
    <cellStyle name="Normal 4 3 3 2 4 2 3" xfId="1032" xr:uid="{00000000-0005-0000-0000-00000C040000}"/>
    <cellStyle name="Normal 4 3 3 2 4 2 4" xfId="1033" xr:uid="{00000000-0005-0000-0000-00000D040000}"/>
    <cellStyle name="Normal 4 3 3 2 4 2 5" xfId="1034" xr:uid="{00000000-0005-0000-0000-00000E040000}"/>
    <cellStyle name="Normal 4 3 3 2 4 3" xfId="1035" xr:uid="{00000000-0005-0000-0000-00000F040000}"/>
    <cellStyle name="Normal 4 3 3 2 4 3 2" xfId="1036" xr:uid="{00000000-0005-0000-0000-000010040000}"/>
    <cellStyle name="Normal 4 3 3 2 4 3 3" xfId="1037" xr:uid="{00000000-0005-0000-0000-000011040000}"/>
    <cellStyle name="Normal 4 3 3 2 4 3 4" xfId="1038" xr:uid="{00000000-0005-0000-0000-000012040000}"/>
    <cellStyle name="Normal 4 3 3 2 4 3 5" xfId="1039" xr:uid="{00000000-0005-0000-0000-000013040000}"/>
    <cellStyle name="Normal 4 3 3 2 4 4" xfId="1040" xr:uid="{00000000-0005-0000-0000-000014040000}"/>
    <cellStyle name="Normal 4 3 3 2 4 5" xfId="1041" xr:uid="{00000000-0005-0000-0000-000015040000}"/>
    <cellStyle name="Normal 4 3 3 2 4 6" xfId="1042" xr:uid="{00000000-0005-0000-0000-000016040000}"/>
    <cellStyle name="Normal 4 3 3 2 4 7" xfId="1043" xr:uid="{00000000-0005-0000-0000-000017040000}"/>
    <cellStyle name="Normal 4 3 3 2 5" xfId="1044" xr:uid="{00000000-0005-0000-0000-000018040000}"/>
    <cellStyle name="Normal 4 3 3 2 5 2" xfId="1045" xr:uid="{00000000-0005-0000-0000-000019040000}"/>
    <cellStyle name="Normal 4 3 3 2 5 2 2" xfId="1046" xr:uid="{00000000-0005-0000-0000-00001A040000}"/>
    <cellStyle name="Normal 4 3 3 2 5 2 3" xfId="1047" xr:uid="{00000000-0005-0000-0000-00001B040000}"/>
    <cellStyle name="Normal 4 3 3 2 5 2 4" xfId="1048" xr:uid="{00000000-0005-0000-0000-00001C040000}"/>
    <cellStyle name="Normal 4 3 3 2 5 2 5" xfId="1049" xr:uid="{00000000-0005-0000-0000-00001D040000}"/>
    <cellStyle name="Normal 4 3 3 2 5 3" xfId="1050" xr:uid="{00000000-0005-0000-0000-00001E040000}"/>
    <cellStyle name="Normal 4 3 3 2 5 3 2" xfId="1051" xr:uid="{00000000-0005-0000-0000-00001F040000}"/>
    <cellStyle name="Normal 4 3 3 2 5 3 3" xfId="1052" xr:uid="{00000000-0005-0000-0000-000020040000}"/>
    <cellStyle name="Normal 4 3 3 2 5 3 4" xfId="1053" xr:uid="{00000000-0005-0000-0000-000021040000}"/>
    <cellStyle name="Normal 4 3 3 2 5 3 5" xfId="1054" xr:uid="{00000000-0005-0000-0000-000022040000}"/>
    <cellStyle name="Normal 4 3 3 2 5 4" xfId="1055" xr:uid="{00000000-0005-0000-0000-000023040000}"/>
    <cellStyle name="Normal 4 3 3 2 5 5" xfId="1056" xr:uid="{00000000-0005-0000-0000-000024040000}"/>
    <cellStyle name="Normal 4 3 3 2 5 6" xfId="1057" xr:uid="{00000000-0005-0000-0000-000025040000}"/>
    <cellStyle name="Normal 4 3 3 2 5 7" xfId="1058" xr:uid="{00000000-0005-0000-0000-000026040000}"/>
    <cellStyle name="Normal 4 3 3 2 6" xfId="1059" xr:uid="{00000000-0005-0000-0000-000027040000}"/>
    <cellStyle name="Normal 4 3 3 2 6 2" xfId="1060" xr:uid="{00000000-0005-0000-0000-000028040000}"/>
    <cellStyle name="Normal 4 3 3 2 6 2 2" xfId="1061" xr:uid="{00000000-0005-0000-0000-000029040000}"/>
    <cellStyle name="Normal 4 3 3 2 6 2 3" xfId="1062" xr:uid="{00000000-0005-0000-0000-00002A040000}"/>
    <cellStyle name="Normal 4 3 3 2 6 2 4" xfId="1063" xr:uid="{00000000-0005-0000-0000-00002B040000}"/>
    <cellStyle name="Normal 4 3 3 2 6 3" xfId="1064" xr:uid="{00000000-0005-0000-0000-00002C040000}"/>
    <cellStyle name="Normal 4 3 3 2 6 4" xfId="1065" xr:uid="{00000000-0005-0000-0000-00002D040000}"/>
    <cellStyle name="Normal 4 3 3 2 6 5" xfId="1066" xr:uid="{00000000-0005-0000-0000-00002E040000}"/>
    <cellStyle name="Normal 4 3 3 2 6 6" xfId="1067" xr:uid="{00000000-0005-0000-0000-00002F040000}"/>
    <cellStyle name="Normal 4 3 3 2 7" xfId="1068" xr:uid="{00000000-0005-0000-0000-000030040000}"/>
    <cellStyle name="Normal 4 3 3 2 7 2" xfId="1069" xr:uid="{00000000-0005-0000-0000-000031040000}"/>
    <cellStyle name="Normal 4 3 3 2 7 3" xfId="1070" xr:uid="{00000000-0005-0000-0000-000032040000}"/>
    <cellStyle name="Normal 4 3 3 2 7 4" xfId="1071" xr:uid="{00000000-0005-0000-0000-000033040000}"/>
    <cellStyle name="Normal 4 3 3 2 7 5" xfId="1072" xr:uid="{00000000-0005-0000-0000-000034040000}"/>
    <cellStyle name="Normal 4 3 3 2 8" xfId="1073" xr:uid="{00000000-0005-0000-0000-000035040000}"/>
    <cellStyle name="Normal 4 3 3 2 8 2" xfId="1074" xr:uid="{00000000-0005-0000-0000-000036040000}"/>
    <cellStyle name="Normal 4 3 3 2 8 3" xfId="1075" xr:uid="{00000000-0005-0000-0000-000037040000}"/>
    <cellStyle name="Normal 4 3 3 2 8 4" xfId="1076" xr:uid="{00000000-0005-0000-0000-000038040000}"/>
    <cellStyle name="Normal 4 3 3 2 8 5" xfId="1077" xr:uid="{00000000-0005-0000-0000-000039040000}"/>
    <cellStyle name="Normal 4 3 3 2 9" xfId="1078" xr:uid="{00000000-0005-0000-0000-00003A040000}"/>
    <cellStyle name="Normal 4 3 3 3" xfId="1079" xr:uid="{00000000-0005-0000-0000-00003B040000}"/>
    <cellStyle name="Normal 4 3 3 3 2" xfId="1080" xr:uid="{00000000-0005-0000-0000-00003C040000}"/>
    <cellStyle name="Normal 4 3 3 3 2 2" xfId="1081" xr:uid="{00000000-0005-0000-0000-00003D040000}"/>
    <cellStyle name="Normal 4 3 3 3 2 3" xfId="1082" xr:uid="{00000000-0005-0000-0000-00003E040000}"/>
    <cellStyle name="Normal 4 3 3 3 2 4" xfId="1083" xr:uid="{00000000-0005-0000-0000-00003F040000}"/>
    <cellStyle name="Normal 4 3 3 3 2 5" xfId="1084" xr:uid="{00000000-0005-0000-0000-000040040000}"/>
    <cellStyle name="Normal 4 3 3 3 3" xfId="1085" xr:uid="{00000000-0005-0000-0000-000041040000}"/>
    <cellStyle name="Normal 4 3 3 3 3 2" xfId="1086" xr:uid="{00000000-0005-0000-0000-000042040000}"/>
    <cellStyle name="Normal 4 3 3 3 3 3" xfId="1087" xr:uid="{00000000-0005-0000-0000-000043040000}"/>
    <cellStyle name="Normal 4 3 3 3 3 4" xfId="1088" xr:uid="{00000000-0005-0000-0000-000044040000}"/>
    <cellStyle name="Normal 4 3 3 3 3 5" xfId="1089" xr:uid="{00000000-0005-0000-0000-000045040000}"/>
    <cellStyle name="Normal 4 3 3 3 4" xfId="1090" xr:uid="{00000000-0005-0000-0000-000046040000}"/>
    <cellStyle name="Normal 4 3 3 3 5" xfId="1091" xr:uid="{00000000-0005-0000-0000-000047040000}"/>
    <cellStyle name="Normal 4 3 3 3 6" xfId="1092" xr:uid="{00000000-0005-0000-0000-000048040000}"/>
    <cellStyle name="Normal 4 3 3 3 7" xfId="1093" xr:uid="{00000000-0005-0000-0000-000049040000}"/>
    <cellStyle name="Normal 4 3 3 4" xfId="1094" xr:uid="{00000000-0005-0000-0000-00004A040000}"/>
    <cellStyle name="Normal 4 3 3 4 2" xfId="1095" xr:uid="{00000000-0005-0000-0000-00004B040000}"/>
    <cellStyle name="Normal 4 3 3 4 2 2" xfId="1096" xr:uid="{00000000-0005-0000-0000-00004C040000}"/>
    <cellStyle name="Normal 4 3 3 4 2 3" xfId="1097" xr:uid="{00000000-0005-0000-0000-00004D040000}"/>
    <cellStyle name="Normal 4 3 3 4 2 4" xfId="1098" xr:uid="{00000000-0005-0000-0000-00004E040000}"/>
    <cellStyle name="Normal 4 3 3 4 2 5" xfId="1099" xr:uid="{00000000-0005-0000-0000-00004F040000}"/>
    <cellStyle name="Normal 4 3 3 4 3" xfId="1100" xr:uid="{00000000-0005-0000-0000-000050040000}"/>
    <cellStyle name="Normal 4 3 3 4 3 2" xfId="1101" xr:uid="{00000000-0005-0000-0000-000051040000}"/>
    <cellStyle name="Normal 4 3 3 4 3 3" xfId="1102" xr:uid="{00000000-0005-0000-0000-000052040000}"/>
    <cellStyle name="Normal 4 3 3 4 3 4" xfId="1103" xr:uid="{00000000-0005-0000-0000-000053040000}"/>
    <cellStyle name="Normal 4 3 3 4 3 5" xfId="1104" xr:uid="{00000000-0005-0000-0000-000054040000}"/>
    <cellStyle name="Normal 4 3 3 4 4" xfId="1105" xr:uid="{00000000-0005-0000-0000-000055040000}"/>
    <cellStyle name="Normal 4 3 3 4 5" xfId="1106" xr:uid="{00000000-0005-0000-0000-000056040000}"/>
    <cellStyle name="Normal 4 3 3 4 6" xfId="1107" xr:uid="{00000000-0005-0000-0000-000057040000}"/>
    <cellStyle name="Normal 4 3 3 4 7" xfId="1108" xr:uid="{00000000-0005-0000-0000-000058040000}"/>
    <cellStyle name="Normal 4 3 3 5" xfId="1109" xr:uid="{00000000-0005-0000-0000-000059040000}"/>
    <cellStyle name="Normal 4 3 3 5 2" xfId="1110" xr:uid="{00000000-0005-0000-0000-00005A040000}"/>
    <cellStyle name="Normal 4 3 3 5 2 2" xfId="1111" xr:uid="{00000000-0005-0000-0000-00005B040000}"/>
    <cellStyle name="Normal 4 3 3 5 2 3" xfId="1112" xr:uid="{00000000-0005-0000-0000-00005C040000}"/>
    <cellStyle name="Normal 4 3 3 5 2 4" xfId="1113" xr:uid="{00000000-0005-0000-0000-00005D040000}"/>
    <cellStyle name="Normal 4 3 3 5 2 5" xfId="1114" xr:uid="{00000000-0005-0000-0000-00005E040000}"/>
    <cellStyle name="Normal 4 3 3 5 3" xfId="1115" xr:uid="{00000000-0005-0000-0000-00005F040000}"/>
    <cellStyle name="Normal 4 3 3 5 3 2" xfId="1116" xr:uid="{00000000-0005-0000-0000-000060040000}"/>
    <cellStyle name="Normal 4 3 3 5 3 3" xfId="1117" xr:uid="{00000000-0005-0000-0000-000061040000}"/>
    <cellStyle name="Normal 4 3 3 5 3 4" xfId="1118" xr:uid="{00000000-0005-0000-0000-000062040000}"/>
    <cellStyle name="Normal 4 3 3 5 3 5" xfId="1119" xr:uid="{00000000-0005-0000-0000-000063040000}"/>
    <cellStyle name="Normal 4 3 3 5 4" xfId="1120" xr:uid="{00000000-0005-0000-0000-000064040000}"/>
    <cellStyle name="Normal 4 3 3 5 5" xfId="1121" xr:uid="{00000000-0005-0000-0000-000065040000}"/>
    <cellStyle name="Normal 4 3 3 5 6" xfId="1122" xr:uid="{00000000-0005-0000-0000-000066040000}"/>
    <cellStyle name="Normal 4 3 3 5 7" xfId="1123" xr:uid="{00000000-0005-0000-0000-000067040000}"/>
    <cellStyle name="Normal 4 3 3 6" xfId="1124" xr:uid="{00000000-0005-0000-0000-000068040000}"/>
    <cellStyle name="Normal 4 3 3 6 2" xfId="1125" xr:uid="{00000000-0005-0000-0000-000069040000}"/>
    <cellStyle name="Normal 4 3 3 6 2 2" xfId="1126" xr:uid="{00000000-0005-0000-0000-00006A040000}"/>
    <cellStyle name="Normal 4 3 3 6 2 3" xfId="1127" xr:uid="{00000000-0005-0000-0000-00006B040000}"/>
    <cellStyle name="Normal 4 3 3 6 2 4" xfId="1128" xr:uid="{00000000-0005-0000-0000-00006C040000}"/>
    <cellStyle name="Normal 4 3 3 6 2 5" xfId="1129" xr:uid="{00000000-0005-0000-0000-00006D040000}"/>
    <cellStyle name="Normal 4 3 3 6 3" xfId="1130" xr:uid="{00000000-0005-0000-0000-00006E040000}"/>
    <cellStyle name="Normal 4 3 3 6 3 2" xfId="1131" xr:uid="{00000000-0005-0000-0000-00006F040000}"/>
    <cellStyle name="Normal 4 3 3 6 3 3" xfId="1132" xr:uid="{00000000-0005-0000-0000-000070040000}"/>
    <cellStyle name="Normal 4 3 3 6 3 4" xfId="1133" xr:uid="{00000000-0005-0000-0000-000071040000}"/>
    <cellStyle name="Normal 4 3 3 6 3 5" xfId="1134" xr:uid="{00000000-0005-0000-0000-000072040000}"/>
    <cellStyle name="Normal 4 3 3 6 4" xfId="1135" xr:uid="{00000000-0005-0000-0000-000073040000}"/>
    <cellStyle name="Normal 4 3 3 6 5" xfId="1136" xr:uid="{00000000-0005-0000-0000-000074040000}"/>
    <cellStyle name="Normal 4 3 3 6 6" xfId="1137" xr:uid="{00000000-0005-0000-0000-000075040000}"/>
    <cellStyle name="Normal 4 3 3 6 7" xfId="1138" xr:uid="{00000000-0005-0000-0000-000076040000}"/>
    <cellStyle name="Normal 4 3 3 7" xfId="1139" xr:uid="{00000000-0005-0000-0000-000077040000}"/>
    <cellStyle name="Normal 4 3 3 7 2" xfId="1140" xr:uid="{00000000-0005-0000-0000-000078040000}"/>
    <cellStyle name="Normal 4 3 3 7 2 2" xfId="1141" xr:uid="{00000000-0005-0000-0000-000079040000}"/>
    <cellStyle name="Normal 4 3 3 7 2 3" xfId="1142" xr:uid="{00000000-0005-0000-0000-00007A040000}"/>
    <cellStyle name="Normal 4 3 3 7 2 4" xfId="1143" xr:uid="{00000000-0005-0000-0000-00007B040000}"/>
    <cellStyle name="Normal 4 3 3 7 2 5" xfId="1144" xr:uid="{00000000-0005-0000-0000-00007C040000}"/>
    <cellStyle name="Normal 4 3 3 7 3" xfId="1145" xr:uid="{00000000-0005-0000-0000-00007D040000}"/>
    <cellStyle name="Normal 4 3 3 7 3 2" xfId="1146" xr:uid="{00000000-0005-0000-0000-00007E040000}"/>
    <cellStyle name="Normal 4 3 3 7 3 3" xfId="1147" xr:uid="{00000000-0005-0000-0000-00007F040000}"/>
    <cellStyle name="Normal 4 3 3 7 3 4" xfId="1148" xr:uid="{00000000-0005-0000-0000-000080040000}"/>
    <cellStyle name="Normal 4 3 3 7 3 5" xfId="1149" xr:uid="{00000000-0005-0000-0000-000081040000}"/>
    <cellStyle name="Normal 4 3 3 7 4" xfId="1150" xr:uid="{00000000-0005-0000-0000-000082040000}"/>
    <cellStyle name="Normal 4 3 3 7 5" xfId="1151" xr:uid="{00000000-0005-0000-0000-000083040000}"/>
    <cellStyle name="Normal 4 3 3 7 6" xfId="1152" xr:uid="{00000000-0005-0000-0000-000084040000}"/>
    <cellStyle name="Normal 4 3 3 7 7" xfId="1153" xr:uid="{00000000-0005-0000-0000-000085040000}"/>
    <cellStyle name="Normal 4 3 3 8" xfId="1154" xr:uid="{00000000-0005-0000-0000-000086040000}"/>
    <cellStyle name="Normal 4 3 3 8 2" xfId="1155" xr:uid="{00000000-0005-0000-0000-000087040000}"/>
    <cellStyle name="Normal 4 3 3 8 2 2" xfId="1156" xr:uid="{00000000-0005-0000-0000-000088040000}"/>
    <cellStyle name="Normal 4 3 3 8 2 3" xfId="1157" xr:uid="{00000000-0005-0000-0000-000089040000}"/>
    <cellStyle name="Normal 4 3 3 8 2 4" xfId="1158" xr:uid="{00000000-0005-0000-0000-00008A040000}"/>
    <cellStyle name="Normal 4 3 3 8 3" xfId="1159" xr:uid="{00000000-0005-0000-0000-00008B040000}"/>
    <cellStyle name="Normal 4 3 3 8 4" xfId="1160" xr:uid="{00000000-0005-0000-0000-00008C040000}"/>
    <cellStyle name="Normal 4 3 3 8 5" xfId="1161" xr:uid="{00000000-0005-0000-0000-00008D040000}"/>
    <cellStyle name="Normal 4 3 3 8 6" xfId="1162" xr:uid="{00000000-0005-0000-0000-00008E040000}"/>
    <cellStyle name="Normal 4 3 3 9" xfId="1163" xr:uid="{00000000-0005-0000-0000-00008F040000}"/>
    <cellStyle name="Normal 4 3 3 9 2" xfId="1164" xr:uid="{00000000-0005-0000-0000-000090040000}"/>
    <cellStyle name="Normal 4 3 3 9 3" xfId="1165" xr:uid="{00000000-0005-0000-0000-000091040000}"/>
    <cellStyle name="Normal 4 3 3 9 4" xfId="1166" xr:uid="{00000000-0005-0000-0000-000092040000}"/>
    <cellStyle name="Normal 4 3 3 9 5" xfId="1167" xr:uid="{00000000-0005-0000-0000-000093040000}"/>
    <cellStyle name="Normal 4 3 4" xfId="1168" xr:uid="{00000000-0005-0000-0000-000094040000}"/>
    <cellStyle name="Normal 4 3 4 10" xfId="1169" xr:uid="{00000000-0005-0000-0000-000095040000}"/>
    <cellStyle name="Normal 4 3 4 11" xfId="1170" xr:uid="{00000000-0005-0000-0000-000096040000}"/>
    <cellStyle name="Normal 4 3 4 12" xfId="1171" xr:uid="{00000000-0005-0000-0000-000097040000}"/>
    <cellStyle name="Normal 4 3 4 13" xfId="1172" xr:uid="{00000000-0005-0000-0000-000098040000}"/>
    <cellStyle name="Normal 4 3 4 2" xfId="1173" xr:uid="{00000000-0005-0000-0000-000099040000}"/>
    <cellStyle name="Normal 4 3 4 2 2" xfId="1174" xr:uid="{00000000-0005-0000-0000-00009A040000}"/>
    <cellStyle name="Normal 4 3 4 2 2 2" xfId="1175" xr:uid="{00000000-0005-0000-0000-00009B040000}"/>
    <cellStyle name="Normal 4 3 4 2 2 3" xfId="1176" xr:uid="{00000000-0005-0000-0000-00009C040000}"/>
    <cellStyle name="Normal 4 3 4 2 2 4" xfId="1177" xr:uid="{00000000-0005-0000-0000-00009D040000}"/>
    <cellStyle name="Normal 4 3 4 2 2 5" xfId="1178" xr:uid="{00000000-0005-0000-0000-00009E040000}"/>
    <cellStyle name="Normal 4 3 4 2 3" xfId="1179" xr:uid="{00000000-0005-0000-0000-00009F040000}"/>
    <cellStyle name="Normal 4 3 4 2 3 2" xfId="1180" xr:uid="{00000000-0005-0000-0000-0000A0040000}"/>
    <cellStyle name="Normal 4 3 4 2 3 3" xfId="1181" xr:uid="{00000000-0005-0000-0000-0000A1040000}"/>
    <cellStyle name="Normal 4 3 4 2 3 4" xfId="1182" xr:uid="{00000000-0005-0000-0000-0000A2040000}"/>
    <cellStyle name="Normal 4 3 4 2 3 5" xfId="1183" xr:uid="{00000000-0005-0000-0000-0000A3040000}"/>
    <cellStyle name="Normal 4 3 4 2 4" xfId="1184" xr:uid="{00000000-0005-0000-0000-0000A4040000}"/>
    <cellStyle name="Normal 4 3 4 2 5" xfId="1185" xr:uid="{00000000-0005-0000-0000-0000A5040000}"/>
    <cellStyle name="Normal 4 3 4 2 6" xfId="1186" xr:uid="{00000000-0005-0000-0000-0000A6040000}"/>
    <cellStyle name="Normal 4 3 4 2 7" xfId="1187" xr:uid="{00000000-0005-0000-0000-0000A7040000}"/>
    <cellStyle name="Normal 4 3 4 3" xfId="1188" xr:uid="{00000000-0005-0000-0000-0000A8040000}"/>
    <cellStyle name="Normal 4 3 4 3 2" xfId="1189" xr:uid="{00000000-0005-0000-0000-0000A9040000}"/>
    <cellStyle name="Normal 4 3 4 3 2 2" xfId="1190" xr:uid="{00000000-0005-0000-0000-0000AA040000}"/>
    <cellStyle name="Normal 4 3 4 3 2 3" xfId="1191" xr:uid="{00000000-0005-0000-0000-0000AB040000}"/>
    <cellStyle name="Normal 4 3 4 3 2 4" xfId="1192" xr:uid="{00000000-0005-0000-0000-0000AC040000}"/>
    <cellStyle name="Normal 4 3 4 3 2 5" xfId="1193" xr:uid="{00000000-0005-0000-0000-0000AD040000}"/>
    <cellStyle name="Normal 4 3 4 3 3" xfId="1194" xr:uid="{00000000-0005-0000-0000-0000AE040000}"/>
    <cellStyle name="Normal 4 3 4 3 3 2" xfId="1195" xr:uid="{00000000-0005-0000-0000-0000AF040000}"/>
    <cellStyle name="Normal 4 3 4 3 3 3" xfId="1196" xr:uid="{00000000-0005-0000-0000-0000B0040000}"/>
    <cellStyle name="Normal 4 3 4 3 3 4" xfId="1197" xr:uid="{00000000-0005-0000-0000-0000B1040000}"/>
    <cellStyle name="Normal 4 3 4 3 3 5" xfId="1198" xr:uid="{00000000-0005-0000-0000-0000B2040000}"/>
    <cellStyle name="Normal 4 3 4 3 4" xfId="1199" xr:uid="{00000000-0005-0000-0000-0000B3040000}"/>
    <cellStyle name="Normal 4 3 4 3 5" xfId="1200" xr:uid="{00000000-0005-0000-0000-0000B4040000}"/>
    <cellStyle name="Normal 4 3 4 3 6" xfId="1201" xr:uid="{00000000-0005-0000-0000-0000B5040000}"/>
    <cellStyle name="Normal 4 3 4 3 7" xfId="1202" xr:uid="{00000000-0005-0000-0000-0000B6040000}"/>
    <cellStyle name="Normal 4 3 4 4" xfId="1203" xr:uid="{00000000-0005-0000-0000-0000B7040000}"/>
    <cellStyle name="Normal 4 3 4 4 2" xfId="1204" xr:uid="{00000000-0005-0000-0000-0000B8040000}"/>
    <cellStyle name="Normal 4 3 4 4 2 2" xfId="1205" xr:uid="{00000000-0005-0000-0000-0000B9040000}"/>
    <cellStyle name="Normal 4 3 4 4 2 3" xfId="1206" xr:uid="{00000000-0005-0000-0000-0000BA040000}"/>
    <cellStyle name="Normal 4 3 4 4 2 4" xfId="1207" xr:uid="{00000000-0005-0000-0000-0000BB040000}"/>
    <cellStyle name="Normal 4 3 4 4 2 5" xfId="1208" xr:uid="{00000000-0005-0000-0000-0000BC040000}"/>
    <cellStyle name="Normal 4 3 4 4 3" xfId="1209" xr:uid="{00000000-0005-0000-0000-0000BD040000}"/>
    <cellStyle name="Normal 4 3 4 4 3 2" xfId="1210" xr:uid="{00000000-0005-0000-0000-0000BE040000}"/>
    <cellStyle name="Normal 4 3 4 4 3 3" xfId="1211" xr:uid="{00000000-0005-0000-0000-0000BF040000}"/>
    <cellStyle name="Normal 4 3 4 4 3 4" xfId="1212" xr:uid="{00000000-0005-0000-0000-0000C0040000}"/>
    <cellStyle name="Normal 4 3 4 4 3 5" xfId="1213" xr:uid="{00000000-0005-0000-0000-0000C1040000}"/>
    <cellStyle name="Normal 4 3 4 4 4" xfId="1214" xr:uid="{00000000-0005-0000-0000-0000C2040000}"/>
    <cellStyle name="Normal 4 3 4 4 5" xfId="1215" xr:uid="{00000000-0005-0000-0000-0000C3040000}"/>
    <cellStyle name="Normal 4 3 4 4 6" xfId="1216" xr:uid="{00000000-0005-0000-0000-0000C4040000}"/>
    <cellStyle name="Normal 4 3 4 4 7" xfId="1217" xr:uid="{00000000-0005-0000-0000-0000C5040000}"/>
    <cellStyle name="Normal 4 3 4 5" xfId="1218" xr:uid="{00000000-0005-0000-0000-0000C6040000}"/>
    <cellStyle name="Normal 4 3 4 5 2" xfId="1219" xr:uid="{00000000-0005-0000-0000-0000C7040000}"/>
    <cellStyle name="Normal 4 3 4 5 2 2" xfId="1220" xr:uid="{00000000-0005-0000-0000-0000C8040000}"/>
    <cellStyle name="Normal 4 3 4 5 2 3" xfId="1221" xr:uid="{00000000-0005-0000-0000-0000C9040000}"/>
    <cellStyle name="Normal 4 3 4 5 2 4" xfId="1222" xr:uid="{00000000-0005-0000-0000-0000CA040000}"/>
    <cellStyle name="Normal 4 3 4 5 2 5" xfId="1223" xr:uid="{00000000-0005-0000-0000-0000CB040000}"/>
    <cellStyle name="Normal 4 3 4 5 3" xfId="1224" xr:uid="{00000000-0005-0000-0000-0000CC040000}"/>
    <cellStyle name="Normal 4 3 4 5 3 2" xfId="1225" xr:uid="{00000000-0005-0000-0000-0000CD040000}"/>
    <cellStyle name="Normal 4 3 4 5 3 3" xfId="1226" xr:uid="{00000000-0005-0000-0000-0000CE040000}"/>
    <cellStyle name="Normal 4 3 4 5 3 4" xfId="1227" xr:uid="{00000000-0005-0000-0000-0000CF040000}"/>
    <cellStyle name="Normal 4 3 4 5 3 5" xfId="1228" xr:uid="{00000000-0005-0000-0000-0000D0040000}"/>
    <cellStyle name="Normal 4 3 4 5 4" xfId="1229" xr:uid="{00000000-0005-0000-0000-0000D1040000}"/>
    <cellStyle name="Normal 4 3 4 5 5" xfId="1230" xr:uid="{00000000-0005-0000-0000-0000D2040000}"/>
    <cellStyle name="Normal 4 3 4 5 6" xfId="1231" xr:uid="{00000000-0005-0000-0000-0000D3040000}"/>
    <cellStyle name="Normal 4 3 4 5 7" xfId="1232" xr:uid="{00000000-0005-0000-0000-0000D4040000}"/>
    <cellStyle name="Normal 4 3 4 6" xfId="1233" xr:uid="{00000000-0005-0000-0000-0000D5040000}"/>
    <cellStyle name="Normal 4 3 4 6 2" xfId="1234" xr:uid="{00000000-0005-0000-0000-0000D6040000}"/>
    <cellStyle name="Normal 4 3 4 6 2 2" xfId="1235" xr:uid="{00000000-0005-0000-0000-0000D7040000}"/>
    <cellStyle name="Normal 4 3 4 6 2 3" xfId="1236" xr:uid="{00000000-0005-0000-0000-0000D8040000}"/>
    <cellStyle name="Normal 4 3 4 6 2 4" xfId="1237" xr:uid="{00000000-0005-0000-0000-0000D9040000}"/>
    <cellStyle name="Normal 4 3 4 6 2 5" xfId="1238" xr:uid="{00000000-0005-0000-0000-0000DA040000}"/>
    <cellStyle name="Normal 4 3 4 6 3" xfId="1239" xr:uid="{00000000-0005-0000-0000-0000DB040000}"/>
    <cellStyle name="Normal 4 3 4 6 3 2" xfId="1240" xr:uid="{00000000-0005-0000-0000-0000DC040000}"/>
    <cellStyle name="Normal 4 3 4 6 3 3" xfId="1241" xr:uid="{00000000-0005-0000-0000-0000DD040000}"/>
    <cellStyle name="Normal 4 3 4 6 3 4" xfId="1242" xr:uid="{00000000-0005-0000-0000-0000DE040000}"/>
    <cellStyle name="Normal 4 3 4 6 3 5" xfId="1243" xr:uid="{00000000-0005-0000-0000-0000DF040000}"/>
    <cellStyle name="Normal 4 3 4 6 4" xfId="1244" xr:uid="{00000000-0005-0000-0000-0000E0040000}"/>
    <cellStyle name="Normal 4 3 4 6 5" xfId="1245" xr:uid="{00000000-0005-0000-0000-0000E1040000}"/>
    <cellStyle name="Normal 4 3 4 6 6" xfId="1246" xr:uid="{00000000-0005-0000-0000-0000E2040000}"/>
    <cellStyle name="Normal 4 3 4 6 7" xfId="1247" xr:uid="{00000000-0005-0000-0000-0000E3040000}"/>
    <cellStyle name="Normal 4 3 4 7" xfId="1248" xr:uid="{00000000-0005-0000-0000-0000E4040000}"/>
    <cellStyle name="Normal 4 3 4 7 2" xfId="1249" xr:uid="{00000000-0005-0000-0000-0000E5040000}"/>
    <cellStyle name="Normal 4 3 4 7 2 2" xfId="1250" xr:uid="{00000000-0005-0000-0000-0000E6040000}"/>
    <cellStyle name="Normal 4 3 4 7 2 3" xfId="1251" xr:uid="{00000000-0005-0000-0000-0000E7040000}"/>
    <cellStyle name="Normal 4 3 4 7 2 4" xfId="1252" xr:uid="{00000000-0005-0000-0000-0000E8040000}"/>
    <cellStyle name="Normal 4 3 4 7 3" xfId="1253" xr:uid="{00000000-0005-0000-0000-0000E9040000}"/>
    <cellStyle name="Normal 4 3 4 7 4" xfId="1254" xr:uid="{00000000-0005-0000-0000-0000EA040000}"/>
    <cellStyle name="Normal 4 3 4 7 5" xfId="1255" xr:uid="{00000000-0005-0000-0000-0000EB040000}"/>
    <cellStyle name="Normal 4 3 4 7 6" xfId="1256" xr:uid="{00000000-0005-0000-0000-0000EC040000}"/>
    <cellStyle name="Normal 4 3 4 8" xfId="1257" xr:uid="{00000000-0005-0000-0000-0000ED040000}"/>
    <cellStyle name="Normal 4 3 4 8 2" xfId="1258" xr:uid="{00000000-0005-0000-0000-0000EE040000}"/>
    <cellStyle name="Normal 4 3 4 8 3" xfId="1259" xr:uid="{00000000-0005-0000-0000-0000EF040000}"/>
    <cellStyle name="Normal 4 3 4 8 4" xfId="1260" xr:uid="{00000000-0005-0000-0000-0000F0040000}"/>
    <cellStyle name="Normal 4 3 4 8 5" xfId="1261" xr:uid="{00000000-0005-0000-0000-0000F1040000}"/>
    <cellStyle name="Normal 4 3 4 9" xfId="1262" xr:uid="{00000000-0005-0000-0000-0000F2040000}"/>
    <cellStyle name="Normal 4 3 4 9 2" xfId="1263" xr:uid="{00000000-0005-0000-0000-0000F3040000}"/>
    <cellStyle name="Normal 4 3 4 9 3" xfId="1264" xr:uid="{00000000-0005-0000-0000-0000F4040000}"/>
    <cellStyle name="Normal 4 3 4 9 4" xfId="1265" xr:uid="{00000000-0005-0000-0000-0000F5040000}"/>
    <cellStyle name="Normal 4 3 4 9 5" xfId="1266" xr:uid="{00000000-0005-0000-0000-0000F6040000}"/>
    <cellStyle name="Normal 4 3 5" xfId="1267" xr:uid="{00000000-0005-0000-0000-0000F7040000}"/>
    <cellStyle name="Normal 4 3 5 10" xfId="1268" xr:uid="{00000000-0005-0000-0000-0000F8040000}"/>
    <cellStyle name="Normal 4 3 5 11" xfId="1269" xr:uid="{00000000-0005-0000-0000-0000F9040000}"/>
    <cellStyle name="Normal 4 3 5 12" xfId="1270" xr:uid="{00000000-0005-0000-0000-0000FA040000}"/>
    <cellStyle name="Normal 4 3 5 13" xfId="1271" xr:uid="{00000000-0005-0000-0000-0000FB040000}"/>
    <cellStyle name="Normal 4 3 5 2" xfId="1272" xr:uid="{00000000-0005-0000-0000-0000FC040000}"/>
    <cellStyle name="Normal 4 3 5 2 2" xfId="1273" xr:uid="{00000000-0005-0000-0000-0000FD040000}"/>
    <cellStyle name="Normal 4 3 5 2 2 2" xfId="1274" xr:uid="{00000000-0005-0000-0000-0000FE040000}"/>
    <cellStyle name="Normal 4 3 5 2 2 3" xfId="1275" xr:uid="{00000000-0005-0000-0000-0000FF040000}"/>
    <cellStyle name="Normal 4 3 5 2 2 4" xfId="1276" xr:uid="{00000000-0005-0000-0000-000000050000}"/>
    <cellStyle name="Normal 4 3 5 2 2 5" xfId="1277" xr:uid="{00000000-0005-0000-0000-000001050000}"/>
    <cellStyle name="Normal 4 3 5 2 3" xfId="1278" xr:uid="{00000000-0005-0000-0000-000002050000}"/>
    <cellStyle name="Normal 4 3 5 2 3 2" xfId="1279" xr:uid="{00000000-0005-0000-0000-000003050000}"/>
    <cellStyle name="Normal 4 3 5 2 3 3" xfId="1280" xr:uid="{00000000-0005-0000-0000-000004050000}"/>
    <cellStyle name="Normal 4 3 5 2 3 4" xfId="1281" xr:uid="{00000000-0005-0000-0000-000005050000}"/>
    <cellStyle name="Normal 4 3 5 2 3 5" xfId="1282" xr:uid="{00000000-0005-0000-0000-000006050000}"/>
    <cellStyle name="Normal 4 3 5 2 4" xfId="1283" xr:uid="{00000000-0005-0000-0000-000007050000}"/>
    <cellStyle name="Normal 4 3 5 2 5" xfId="1284" xr:uid="{00000000-0005-0000-0000-000008050000}"/>
    <cellStyle name="Normal 4 3 5 2 6" xfId="1285" xr:uid="{00000000-0005-0000-0000-000009050000}"/>
    <cellStyle name="Normal 4 3 5 2 7" xfId="1286" xr:uid="{00000000-0005-0000-0000-00000A050000}"/>
    <cellStyle name="Normal 4 3 5 3" xfId="1287" xr:uid="{00000000-0005-0000-0000-00000B050000}"/>
    <cellStyle name="Normal 4 3 5 3 2" xfId="1288" xr:uid="{00000000-0005-0000-0000-00000C050000}"/>
    <cellStyle name="Normal 4 3 5 3 2 2" xfId="1289" xr:uid="{00000000-0005-0000-0000-00000D050000}"/>
    <cellStyle name="Normal 4 3 5 3 2 3" xfId="1290" xr:uid="{00000000-0005-0000-0000-00000E050000}"/>
    <cellStyle name="Normal 4 3 5 3 2 4" xfId="1291" xr:uid="{00000000-0005-0000-0000-00000F050000}"/>
    <cellStyle name="Normal 4 3 5 3 2 5" xfId="1292" xr:uid="{00000000-0005-0000-0000-000010050000}"/>
    <cellStyle name="Normal 4 3 5 3 3" xfId="1293" xr:uid="{00000000-0005-0000-0000-000011050000}"/>
    <cellStyle name="Normal 4 3 5 3 3 2" xfId="1294" xr:uid="{00000000-0005-0000-0000-000012050000}"/>
    <cellStyle name="Normal 4 3 5 3 3 3" xfId="1295" xr:uid="{00000000-0005-0000-0000-000013050000}"/>
    <cellStyle name="Normal 4 3 5 3 3 4" xfId="1296" xr:uid="{00000000-0005-0000-0000-000014050000}"/>
    <cellStyle name="Normal 4 3 5 3 3 5" xfId="1297" xr:uid="{00000000-0005-0000-0000-000015050000}"/>
    <cellStyle name="Normal 4 3 5 3 4" xfId="1298" xr:uid="{00000000-0005-0000-0000-000016050000}"/>
    <cellStyle name="Normal 4 3 5 3 5" xfId="1299" xr:uid="{00000000-0005-0000-0000-000017050000}"/>
    <cellStyle name="Normal 4 3 5 3 6" xfId="1300" xr:uid="{00000000-0005-0000-0000-000018050000}"/>
    <cellStyle name="Normal 4 3 5 3 7" xfId="1301" xr:uid="{00000000-0005-0000-0000-000019050000}"/>
    <cellStyle name="Normal 4 3 5 4" xfId="1302" xr:uid="{00000000-0005-0000-0000-00001A050000}"/>
    <cellStyle name="Normal 4 3 5 4 2" xfId="1303" xr:uid="{00000000-0005-0000-0000-00001B050000}"/>
    <cellStyle name="Normal 4 3 5 4 2 2" xfId="1304" xr:uid="{00000000-0005-0000-0000-00001C050000}"/>
    <cellStyle name="Normal 4 3 5 4 2 3" xfId="1305" xr:uid="{00000000-0005-0000-0000-00001D050000}"/>
    <cellStyle name="Normal 4 3 5 4 2 4" xfId="1306" xr:uid="{00000000-0005-0000-0000-00001E050000}"/>
    <cellStyle name="Normal 4 3 5 4 2 5" xfId="1307" xr:uid="{00000000-0005-0000-0000-00001F050000}"/>
    <cellStyle name="Normal 4 3 5 4 3" xfId="1308" xr:uid="{00000000-0005-0000-0000-000020050000}"/>
    <cellStyle name="Normal 4 3 5 4 3 2" xfId="1309" xr:uid="{00000000-0005-0000-0000-000021050000}"/>
    <cellStyle name="Normal 4 3 5 4 3 3" xfId="1310" xr:uid="{00000000-0005-0000-0000-000022050000}"/>
    <cellStyle name="Normal 4 3 5 4 3 4" xfId="1311" xr:uid="{00000000-0005-0000-0000-000023050000}"/>
    <cellStyle name="Normal 4 3 5 4 3 5" xfId="1312" xr:uid="{00000000-0005-0000-0000-000024050000}"/>
    <cellStyle name="Normal 4 3 5 4 4" xfId="1313" xr:uid="{00000000-0005-0000-0000-000025050000}"/>
    <cellStyle name="Normal 4 3 5 4 5" xfId="1314" xr:uid="{00000000-0005-0000-0000-000026050000}"/>
    <cellStyle name="Normal 4 3 5 4 6" xfId="1315" xr:uid="{00000000-0005-0000-0000-000027050000}"/>
    <cellStyle name="Normal 4 3 5 4 7" xfId="1316" xr:uid="{00000000-0005-0000-0000-000028050000}"/>
    <cellStyle name="Normal 4 3 5 5" xfId="1317" xr:uid="{00000000-0005-0000-0000-000029050000}"/>
    <cellStyle name="Normal 4 3 5 5 2" xfId="1318" xr:uid="{00000000-0005-0000-0000-00002A050000}"/>
    <cellStyle name="Normal 4 3 5 5 2 2" xfId="1319" xr:uid="{00000000-0005-0000-0000-00002B050000}"/>
    <cellStyle name="Normal 4 3 5 5 2 3" xfId="1320" xr:uid="{00000000-0005-0000-0000-00002C050000}"/>
    <cellStyle name="Normal 4 3 5 5 2 4" xfId="1321" xr:uid="{00000000-0005-0000-0000-00002D050000}"/>
    <cellStyle name="Normal 4 3 5 5 2 5" xfId="1322" xr:uid="{00000000-0005-0000-0000-00002E050000}"/>
    <cellStyle name="Normal 4 3 5 5 3" xfId="1323" xr:uid="{00000000-0005-0000-0000-00002F050000}"/>
    <cellStyle name="Normal 4 3 5 5 3 2" xfId="1324" xr:uid="{00000000-0005-0000-0000-000030050000}"/>
    <cellStyle name="Normal 4 3 5 5 3 3" xfId="1325" xr:uid="{00000000-0005-0000-0000-000031050000}"/>
    <cellStyle name="Normal 4 3 5 5 3 4" xfId="1326" xr:uid="{00000000-0005-0000-0000-000032050000}"/>
    <cellStyle name="Normal 4 3 5 5 3 5" xfId="1327" xr:uid="{00000000-0005-0000-0000-000033050000}"/>
    <cellStyle name="Normal 4 3 5 5 4" xfId="1328" xr:uid="{00000000-0005-0000-0000-000034050000}"/>
    <cellStyle name="Normal 4 3 5 5 5" xfId="1329" xr:uid="{00000000-0005-0000-0000-000035050000}"/>
    <cellStyle name="Normal 4 3 5 5 6" xfId="1330" xr:uid="{00000000-0005-0000-0000-000036050000}"/>
    <cellStyle name="Normal 4 3 5 5 7" xfId="1331" xr:uid="{00000000-0005-0000-0000-000037050000}"/>
    <cellStyle name="Normal 4 3 5 6" xfId="1332" xr:uid="{00000000-0005-0000-0000-000038050000}"/>
    <cellStyle name="Normal 4 3 5 6 2" xfId="1333" xr:uid="{00000000-0005-0000-0000-000039050000}"/>
    <cellStyle name="Normal 4 3 5 6 2 2" xfId="1334" xr:uid="{00000000-0005-0000-0000-00003A050000}"/>
    <cellStyle name="Normal 4 3 5 6 2 3" xfId="1335" xr:uid="{00000000-0005-0000-0000-00003B050000}"/>
    <cellStyle name="Normal 4 3 5 6 2 4" xfId="1336" xr:uid="{00000000-0005-0000-0000-00003C050000}"/>
    <cellStyle name="Normal 4 3 5 6 2 5" xfId="1337" xr:uid="{00000000-0005-0000-0000-00003D050000}"/>
    <cellStyle name="Normal 4 3 5 6 3" xfId="1338" xr:uid="{00000000-0005-0000-0000-00003E050000}"/>
    <cellStyle name="Normal 4 3 5 6 3 2" xfId="1339" xr:uid="{00000000-0005-0000-0000-00003F050000}"/>
    <cellStyle name="Normal 4 3 5 6 3 3" xfId="1340" xr:uid="{00000000-0005-0000-0000-000040050000}"/>
    <cellStyle name="Normal 4 3 5 6 3 4" xfId="1341" xr:uid="{00000000-0005-0000-0000-000041050000}"/>
    <cellStyle name="Normal 4 3 5 6 3 5" xfId="1342" xr:uid="{00000000-0005-0000-0000-000042050000}"/>
    <cellStyle name="Normal 4 3 5 6 4" xfId="1343" xr:uid="{00000000-0005-0000-0000-000043050000}"/>
    <cellStyle name="Normal 4 3 5 6 5" xfId="1344" xr:uid="{00000000-0005-0000-0000-000044050000}"/>
    <cellStyle name="Normal 4 3 5 6 6" xfId="1345" xr:uid="{00000000-0005-0000-0000-000045050000}"/>
    <cellStyle name="Normal 4 3 5 6 7" xfId="1346" xr:uid="{00000000-0005-0000-0000-000046050000}"/>
    <cellStyle name="Normal 4 3 5 7" xfId="1347" xr:uid="{00000000-0005-0000-0000-000047050000}"/>
    <cellStyle name="Normal 4 3 5 7 2" xfId="1348" xr:uid="{00000000-0005-0000-0000-000048050000}"/>
    <cellStyle name="Normal 4 3 5 7 2 2" xfId="1349" xr:uid="{00000000-0005-0000-0000-000049050000}"/>
    <cellStyle name="Normal 4 3 5 7 2 3" xfId="1350" xr:uid="{00000000-0005-0000-0000-00004A050000}"/>
    <cellStyle name="Normal 4 3 5 7 2 4" xfId="1351" xr:uid="{00000000-0005-0000-0000-00004B050000}"/>
    <cellStyle name="Normal 4 3 5 7 3" xfId="1352" xr:uid="{00000000-0005-0000-0000-00004C050000}"/>
    <cellStyle name="Normal 4 3 5 7 4" xfId="1353" xr:uid="{00000000-0005-0000-0000-00004D050000}"/>
    <cellStyle name="Normal 4 3 5 7 5" xfId="1354" xr:uid="{00000000-0005-0000-0000-00004E050000}"/>
    <cellStyle name="Normal 4 3 5 7 6" xfId="1355" xr:uid="{00000000-0005-0000-0000-00004F050000}"/>
    <cellStyle name="Normal 4 3 5 8" xfId="1356" xr:uid="{00000000-0005-0000-0000-000050050000}"/>
    <cellStyle name="Normal 4 3 5 8 2" xfId="1357" xr:uid="{00000000-0005-0000-0000-000051050000}"/>
    <cellStyle name="Normal 4 3 5 8 3" xfId="1358" xr:uid="{00000000-0005-0000-0000-000052050000}"/>
    <cellStyle name="Normal 4 3 5 8 4" xfId="1359" xr:uid="{00000000-0005-0000-0000-000053050000}"/>
    <cellStyle name="Normal 4 3 5 8 5" xfId="1360" xr:uid="{00000000-0005-0000-0000-000054050000}"/>
    <cellStyle name="Normal 4 3 5 9" xfId="1361" xr:uid="{00000000-0005-0000-0000-000055050000}"/>
    <cellStyle name="Normal 4 3 5 9 2" xfId="1362" xr:uid="{00000000-0005-0000-0000-000056050000}"/>
    <cellStyle name="Normal 4 3 5 9 3" xfId="1363" xr:uid="{00000000-0005-0000-0000-000057050000}"/>
    <cellStyle name="Normal 4 3 5 9 4" xfId="1364" xr:uid="{00000000-0005-0000-0000-000058050000}"/>
    <cellStyle name="Normal 4 3 5 9 5" xfId="1365" xr:uid="{00000000-0005-0000-0000-000059050000}"/>
    <cellStyle name="Normal 4 3 6" xfId="1366" xr:uid="{00000000-0005-0000-0000-00005A050000}"/>
    <cellStyle name="Normal 4 3 6 10" xfId="1367" xr:uid="{00000000-0005-0000-0000-00005B050000}"/>
    <cellStyle name="Normal 4 3 6 11" xfId="1368" xr:uid="{00000000-0005-0000-0000-00005C050000}"/>
    <cellStyle name="Normal 4 3 6 12" xfId="1369" xr:uid="{00000000-0005-0000-0000-00005D050000}"/>
    <cellStyle name="Normal 4 3 6 13" xfId="1370" xr:uid="{00000000-0005-0000-0000-00005E050000}"/>
    <cellStyle name="Normal 4 3 6 2" xfId="1371" xr:uid="{00000000-0005-0000-0000-00005F050000}"/>
    <cellStyle name="Normal 4 3 6 2 2" xfId="1372" xr:uid="{00000000-0005-0000-0000-000060050000}"/>
    <cellStyle name="Normal 4 3 6 2 2 2" xfId="1373" xr:uid="{00000000-0005-0000-0000-000061050000}"/>
    <cellStyle name="Normal 4 3 6 2 2 3" xfId="1374" xr:uid="{00000000-0005-0000-0000-000062050000}"/>
    <cellStyle name="Normal 4 3 6 2 2 4" xfId="1375" xr:uid="{00000000-0005-0000-0000-000063050000}"/>
    <cellStyle name="Normal 4 3 6 2 2 5" xfId="1376" xr:uid="{00000000-0005-0000-0000-000064050000}"/>
    <cellStyle name="Normal 4 3 6 2 3" xfId="1377" xr:uid="{00000000-0005-0000-0000-000065050000}"/>
    <cellStyle name="Normal 4 3 6 2 3 2" xfId="1378" xr:uid="{00000000-0005-0000-0000-000066050000}"/>
    <cellStyle name="Normal 4 3 6 2 3 3" xfId="1379" xr:uid="{00000000-0005-0000-0000-000067050000}"/>
    <cellStyle name="Normal 4 3 6 2 3 4" xfId="1380" xr:uid="{00000000-0005-0000-0000-000068050000}"/>
    <cellStyle name="Normal 4 3 6 2 3 5" xfId="1381" xr:uid="{00000000-0005-0000-0000-000069050000}"/>
    <cellStyle name="Normal 4 3 6 2 4" xfId="1382" xr:uid="{00000000-0005-0000-0000-00006A050000}"/>
    <cellStyle name="Normal 4 3 6 2 5" xfId="1383" xr:uid="{00000000-0005-0000-0000-00006B050000}"/>
    <cellStyle name="Normal 4 3 6 2 6" xfId="1384" xr:uid="{00000000-0005-0000-0000-00006C050000}"/>
    <cellStyle name="Normal 4 3 6 2 7" xfId="1385" xr:uid="{00000000-0005-0000-0000-00006D050000}"/>
    <cellStyle name="Normal 4 3 6 3" xfId="1386" xr:uid="{00000000-0005-0000-0000-00006E050000}"/>
    <cellStyle name="Normal 4 3 6 3 2" xfId="1387" xr:uid="{00000000-0005-0000-0000-00006F050000}"/>
    <cellStyle name="Normal 4 3 6 3 2 2" xfId="1388" xr:uid="{00000000-0005-0000-0000-000070050000}"/>
    <cellStyle name="Normal 4 3 6 3 2 3" xfId="1389" xr:uid="{00000000-0005-0000-0000-000071050000}"/>
    <cellStyle name="Normal 4 3 6 3 2 4" xfId="1390" xr:uid="{00000000-0005-0000-0000-000072050000}"/>
    <cellStyle name="Normal 4 3 6 3 2 5" xfId="1391" xr:uid="{00000000-0005-0000-0000-000073050000}"/>
    <cellStyle name="Normal 4 3 6 3 3" xfId="1392" xr:uid="{00000000-0005-0000-0000-000074050000}"/>
    <cellStyle name="Normal 4 3 6 3 3 2" xfId="1393" xr:uid="{00000000-0005-0000-0000-000075050000}"/>
    <cellStyle name="Normal 4 3 6 3 3 3" xfId="1394" xr:uid="{00000000-0005-0000-0000-000076050000}"/>
    <cellStyle name="Normal 4 3 6 3 3 4" xfId="1395" xr:uid="{00000000-0005-0000-0000-000077050000}"/>
    <cellStyle name="Normal 4 3 6 3 3 5" xfId="1396" xr:uid="{00000000-0005-0000-0000-000078050000}"/>
    <cellStyle name="Normal 4 3 6 3 4" xfId="1397" xr:uid="{00000000-0005-0000-0000-000079050000}"/>
    <cellStyle name="Normal 4 3 6 3 5" xfId="1398" xr:uid="{00000000-0005-0000-0000-00007A050000}"/>
    <cellStyle name="Normal 4 3 6 3 6" xfId="1399" xr:uid="{00000000-0005-0000-0000-00007B050000}"/>
    <cellStyle name="Normal 4 3 6 3 7" xfId="1400" xr:uid="{00000000-0005-0000-0000-00007C050000}"/>
    <cellStyle name="Normal 4 3 6 4" xfId="1401" xr:uid="{00000000-0005-0000-0000-00007D050000}"/>
    <cellStyle name="Normal 4 3 6 4 2" xfId="1402" xr:uid="{00000000-0005-0000-0000-00007E050000}"/>
    <cellStyle name="Normal 4 3 6 4 2 2" xfId="1403" xr:uid="{00000000-0005-0000-0000-00007F050000}"/>
    <cellStyle name="Normal 4 3 6 4 2 3" xfId="1404" xr:uid="{00000000-0005-0000-0000-000080050000}"/>
    <cellStyle name="Normal 4 3 6 4 2 4" xfId="1405" xr:uid="{00000000-0005-0000-0000-000081050000}"/>
    <cellStyle name="Normal 4 3 6 4 2 5" xfId="1406" xr:uid="{00000000-0005-0000-0000-000082050000}"/>
    <cellStyle name="Normal 4 3 6 4 3" xfId="1407" xr:uid="{00000000-0005-0000-0000-000083050000}"/>
    <cellStyle name="Normal 4 3 6 4 3 2" xfId="1408" xr:uid="{00000000-0005-0000-0000-000084050000}"/>
    <cellStyle name="Normal 4 3 6 4 3 3" xfId="1409" xr:uid="{00000000-0005-0000-0000-000085050000}"/>
    <cellStyle name="Normal 4 3 6 4 3 4" xfId="1410" xr:uid="{00000000-0005-0000-0000-000086050000}"/>
    <cellStyle name="Normal 4 3 6 4 3 5" xfId="1411" xr:uid="{00000000-0005-0000-0000-000087050000}"/>
    <cellStyle name="Normal 4 3 6 4 4" xfId="1412" xr:uid="{00000000-0005-0000-0000-000088050000}"/>
    <cellStyle name="Normal 4 3 6 4 5" xfId="1413" xr:uid="{00000000-0005-0000-0000-000089050000}"/>
    <cellStyle name="Normal 4 3 6 4 6" xfId="1414" xr:uid="{00000000-0005-0000-0000-00008A050000}"/>
    <cellStyle name="Normal 4 3 6 4 7" xfId="1415" xr:uid="{00000000-0005-0000-0000-00008B050000}"/>
    <cellStyle name="Normal 4 3 6 5" xfId="1416" xr:uid="{00000000-0005-0000-0000-00008C050000}"/>
    <cellStyle name="Normal 4 3 6 5 2" xfId="1417" xr:uid="{00000000-0005-0000-0000-00008D050000}"/>
    <cellStyle name="Normal 4 3 6 5 2 2" xfId="1418" xr:uid="{00000000-0005-0000-0000-00008E050000}"/>
    <cellStyle name="Normal 4 3 6 5 2 3" xfId="1419" xr:uid="{00000000-0005-0000-0000-00008F050000}"/>
    <cellStyle name="Normal 4 3 6 5 2 4" xfId="1420" xr:uid="{00000000-0005-0000-0000-000090050000}"/>
    <cellStyle name="Normal 4 3 6 5 2 5" xfId="1421" xr:uid="{00000000-0005-0000-0000-000091050000}"/>
    <cellStyle name="Normal 4 3 6 5 3" xfId="1422" xr:uid="{00000000-0005-0000-0000-000092050000}"/>
    <cellStyle name="Normal 4 3 6 5 3 2" xfId="1423" xr:uid="{00000000-0005-0000-0000-000093050000}"/>
    <cellStyle name="Normal 4 3 6 5 3 3" xfId="1424" xr:uid="{00000000-0005-0000-0000-000094050000}"/>
    <cellStyle name="Normal 4 3 6 5 3 4" xfId="1425" xr:uid="{00000000-0005-0000-0000-000095050000}"/>
    <cellStyle name="Normal 4 3 6 5 3 5" xfId="1426" xr:uid="{00000000-0005-0000-0000-000096050000}"/>
    <cellStyle name="Normal 4 3 6 5 4" xfId="1427" xr:uid="{00000000-0005-0000-0000-000097050000}"/>
    <cellStyle name="Normal 4 3 6 5 5" xfId="1428" xr:uid="{00000000-0005-0000-0000-000098050000}"/>
    <cellStyle name="Normal 4 3 6 5 6" xfId="1429" xr:uid="{00000000-0005-0000-0000-000099050000}"/>
    <cellStyle name="Normal 4 3 6 5 7" xfId="1430" xr:uid="{00000000-0005-0000-0000-00009A050000}"/>
    <cellStyle name="Normal 4 3 6 6" xfId="1431" xr:uid="{00000000-0005-0000-0000-00009B050000}"/>
    <cellStyle name="Normal 4 3 6 6 2" xfId="1432" xr:uid="{00000000-0005-0000-0000-00009C050000}"/>
    <cellStyle name="Normal 4 3 6 6 2 2" xfId="1433" xr:uid="{00000000-0005-0000-0000-00009D050000}"/>
    <cellStyle name="Normal 4 3 6 6 2 3" xfId="1434" xr:uid="{00000000-0005-0000-0000-00009E050000}"/>
    <cellStyle name="Normal 4 3 6 6 2 4" xfId="1435" xr:uid="{00000000-0005-0000-0000-00009F050000}"/>
    <cellStyle name="Normal 4 3 6 6 2 5" xfId="1436" xr:uid="{00000000-0005-0000-0000-0000A0050000}"/>
    <cellStyle name="Normal 4 3 6 6 3" xfId="1437" xr:uid="{00000000-0005-0000-0000-0000A1050000}"/>
    <cellStyle name="Normal 4 3 6 6 3 2" xfId="1438" xr:uid="{00000000-0005-0000-0000-0000A2050000}"/>
    <cellStyle name="Normal 4 3 6 6 3 3" xfId="1439" xr:uid="{00000000-0005-0000-0000-0000A3050000}"/>
    <cellStyle name="Normal 4 3 6 6 3 4" xfId="1440" xr:uid="{00000000-0005-0000-0000-0000A4050000}"/>
    <cellStyle name="Normal 4 3 6 6 3 5" xfId="1441" xr:uid="{00000000-0005-0000-0000-0000A5050000}"/>
    <cellStyle name="Normal 4 3 6 6 4" xfId="1442" xr:uid="{00000000-0005-0000-0000-0000A6050000}"/>
    <cellStyle name="Normal 4 3 6 6 5" xfId="1443" xr:uid="{00000000-0005-0000-0000-0000A7050000}"/>
    <cellStyle name="Normal 4 3 6 6 6" xfId="1444" xr:uid="{00000000-0005-0000-0000-0000A8050000}"/>
    <cellStyle name="Normal 4 3 6 6 7" xfId="1445" xr:uid="{00000000-0005-0000-0000-0000A9050000}"/>
    <cellStyle name="Normal 4 3 6 7" xfId="1446" xr:uid="{00000000-0005-0000-0000-0000AA050000}"/>
    <cellStyle name="Normal 4 3 6 7 2" xfId="1447" xr:uid="{00000000-0005-0000-0000-0000AB050000}"/>
    <cellStyle name="Normal 4 3 6 7 2 2" xfId="1448" xr:uid="{00000000-0005-0000-0000-0000AC050000}"/>
    <cellStyle name="Normal 4 3 6 7 2 3" xfId="1449" xr:uid="{00000000-0005-0000-0000-0000AD050000}"/>
    <cellStyle name="Normal 4 3 6 7 2 4" xfId="1450" xr:uid="{00000000-0005-0000-0000-0000AE050000}"/>
    <cellStyle name="Normal 4 3 6 7 3" xfId="1451" xr:uid="{00000000-0005-0000-0000-0000AF050000}"/>
    <cellStyle name="Normal 4 3 6 7 4" xfId="1452" xr:uid="{00000000-0005-0000-0000-0000B0050000}"/>
    <cellStyle name="Normal 4 3 6 7 5" xfId="1453" xr:uid="{00000000-0005-0000-0000-0000B1050000}"/>
    <cellStyle name="Normal 4 3 6 7 6" xfId="1454" xr:uid="{00000000-0005-0000-0000-0000B2050000}"/>
    <cellStyle name="Normal 4 3 6 8" xfId="1455" xr:uid="{00000000-0005-0000-0000-0000B3050000}"/>
    <cellStyle name="Normal 4 3 6 8 2" xfId="1456" xr:uid="{00000000-0005-0000-0000-0000B4050000}"/>
    <cellStyle name="Normal 4 3 6 8 3" xfId="1457" xr:uid="{00000000-0005-0000-0000-0000B5050000}"/>
    <cellStyle name="Normal 4 3 6 8 4" xfId="1458" xr:uid="{00000000-0005-0000-0000-0000B6050000}"/>
    <cellStyle name="Normal 4 3 6 8 5" xfId="1459" xr:uid="{00000000-0005-0000-0000-0000B7050000}"/>
    <cellStyle name="Normal 4 3 6 9" xfId="1460" xr:uid="{00000000-0005-0000-0000-0000B8050000}"/>
    <cellStyle name="Normal 4 3 6 9 2" xfId="1461" xr:uid="{00000000-0005-0000-0000-0000B9050000}"/>
    <cellStyle name="Normal 4 3 6 9 3" xfId="1462" xr:uid="{00000000-0005-0000-0000-0000BA050000}"/>
    <cellStyle name="Normal 4 3 6 9 4" xfId="1463" xr:uid="{00000000-0005-0000-0000-0000BB050000}"/>
    <cellStyle name="Normal 4 3 6 9 5" xfId="1464" xr:uid="{00000000-0005-0000-0000-0000BC050000}"/>
    <cellStyle name="Normal 4 3 7" xfId="1465" xr:uid="{00000000-0005-0000-0000-0000BD050000}"/>
    <cellStyle name="Normal 4 3 7 10" xfId="1466" xr:uid="{00000000-0005-0000-0000-0000BE050000}"/>
    <cellStyle name="Normal 4 3 7 11" xfId="1467" xr:uid="{00000000-0005-0000-0000-0000BF050000}"/>
    <cellStyle name="Normal 4 3 7 12" xfId="1468" xr:uid="{00000000-0005-0000-0000-0000C0050000}"/>
    <cellStyle name="Normal 4 3 7 2" xfId="1469" xr:uid="{00000000-0005-0000-0000-0000C1050000}"/>
    <cellStyle name="Normal 4 3 7 2 2" xfId="1470" xr:uid="{00000000-0005-0000-0000-0000C2050000}"/>
    <cellStyle name="Normal 4 3 7 2 2 2" xfId="1471" xr:uid="{00000000-0005-0000-0000-0000C3050000}"/>
    <cellStyle name="Normal 4 3 7 2 2 3" xfId="1472" xr:uid="{00000000-0005-0000-0000-0000C4050000}"/>
    <cellStyle name="Normal 4 3 7 2 2 4" xfId="1473" xr:uid="{00000000-0005-0000-0000-0000C5050000}"/>
    <cellStyle name="Normal 4 3 7 2 2 5" xfId="1474" xr:uid="{00000000-0005-0000-0000-0000C6050000}"/>
    <cellStyle name="Normal 4 3 7 2 3" xfId="1475" xr:uid="{00000000-0005-0000-0000-0000C7050000}"/>
    <cellStyle name="Normal 4 3 7 2 3 2" xfId="1476" xr:uid="{00000000-0005-0000-0000-0000C8050000}"/>
    <cellStyle name="Normal 4 3 7 2 3 3" xfId="1477" xr:uid="{00000000-0005-0000-0000-0000C9050000}"/>
    <cellStyle name="Normal 4 3 7 2 3 4" xfId="1478" xr:uid="{00000000-0005-0000-0000-0000CA050000}"/>
    <cellStyle name="Normal 4 3 7 2 3 5" xfId="1479" xr:uid="{00000000-0005-0000-0000-0000CB050000}"/>
    <cellStyle name="Normal 4 3 7 2 4" xfId="1480" xr:uid="{00000000-0005-0000-0000-0000CC050000}"/>
    <cellStyle name="Normal 4 3 7 2 5" xfId="1481" xr:uid="{00000000-0005-0000-0000-0000CD050000}"/>
    <cellStyle name="Normal 4 3 7 2 6" xfId="1482" xr:uid="{00000000-0005-0000-0000-0000CE050000}"/>
    <cellStyle name="Normal 4 3 7 2 7" xfId="1483" xr:uid="{00000000-0005-0000-0000-0000CF050000}"/>
    <cellStyle name="Normal 4 3 7 3" xfId="1484" xr:uid="{00000000-0005-0000-0000-0000D0050000}"/>
    <cellStyle name="Normal 4 3 7 3 2" xfId="1485" xr:uid="{00000000-0005-0000-0000-0000D1050000}"/>
    <cellStyle name="Normal 4 3 7 3 2 2" xfId="1486" xr:uid="{00000000-0005-0000-0000-0000D2050000}"/>
    <cellStyle name="Normal 4 3 7 3 2 3" xfId="1487" xr:uid="{00000000-0005-0000-0000-0000D3050000}"/>
    <cellStyle name="Normal 4 3 7 3 2 4" xfId="1488" xr:uid="{00000000-0005-0000-0000-0000D4050000}"/>
    <cellStyle name="Normal 4 3 7 3 2 5" xfId="1489" xr:uid="{00000000-0005-0000-0000-0000D5050000}"/>
    <cellStyle name="Normal 4 3 7 3 3" xfId="1490" xr:uid="{00000000-0005-0000-0000-0000D6050000}"/>
    <cellStyle name="Normal 4 3 7 3 3 2" xfId="1491" xr:uid="{00000000-0005-0000-0000-0000D7050000}"/>
    <cellStyle name="Normal 4 3 7 3 3 3" xfId="1492" xr:uid="{00000000-0005-0000-0000-0000D8050000}"/>
    <cellStyle name="Normal 4 3 7 3 3 4" xfId="1493" xr:uid="{00000000-0005-0000-0000-0000D9050000}"/>
    <cellStyle name="Normal 4 3 7 3 3 5" xfId="1494" xr:uid="{00000000-0005-0000-0000-0000DA050000}"/>
    <cellStyle name="Normal 4 3 7 3 4" xfId="1495" xr:uid="{00000000-0005-0000-0000-0000DB050000}"/>
    <cellStyle name="Normal 4 3 7 3 5" xfId="1496" xr:uid="{00000000-0005-0000-0000-0000DC050000}"/>
    <cellStyle name="Normal 4 3 7 3 6" xfId="1497" xr:uid="{00000000-0005-0000-0000-0000DD050000}"/>
    <cellStyle name="Normal 4 3 7 3 7" xfId="1498" xr:uid="{00000000-0005-0000-0000-0000DE050000}"/>
    <cellStyle name="Normal 4 3 7 4" xfId="1499" xr:uid="{00000000-0005-0000-0000-0000DF050000}"/>
    <cellStyle name="Normal 4 3 7 4 2" xfId="1500" xr:uid="{00000000-0005-0000-0000-0000E0050000}"/>
    <cellStyle name="Normal 4 3 7 4 2 2" xfId="1501" xr:uid="{00000000-0005-0000-0000-0000E1050000}"/>
    <cellStyle name="Normal 4 3 7 4 2 3" xfId="1502" xr:uid="{00000000-0005-0000-0000-0000E2050000}"/>
    <cellStyle name="Normal 4 3 7 4 2 4" xfId="1503" xr:uid="{00000000-0005-0000-0000-0000E3050000}"/>
    <cellStyle name="Normal 4 3 7 4 2 5" xfId="1504" xr:uid="{00000000-0005-0000-0000-0000E4050000}"/>
    <cellStyle name="Normal 4 3 7 4 3" xfId="1505" xr:uid="{00000000-0005-0000-0000-0000E5050000}"/>
    <cellStyle name="Normal 4 3 7 4 3 2" xfId="1506" xr:uid="{00000000-0005-0000-0000-0000E6050000}"/>
    <cellStyle name="Normal 4 3 7 4 3 3" xfId="1507" xr:uid="{00000000-0005-0000-0000-0000E7050000}"/>
    <cellStyle name="Normal 4 3 7 4 3 4" xfId="1508" xr:uid="{00000000-0005-0000-0000-0000E8050000}"/>
    <cellStyle name="Normal 4 3 7 4 3 5" xfId="1509" xr:uid="{00000000-0005-0000-0000-0000E9050000}"/>
    <cellStyle name="Normal 4 3 7 4 4" xfId="1510" xr:uid="{00000000-0005-0000-0000-0000EA050000}"/>
    <cellStyle name="Normal 4 3 7 4 5" xfId="1511" xr:uid="{00000000-0005-0000-0000-0000EB050000}"/>
    <cellStyle name="Normal 4 3 7 4 6" xfId="1512" xr:uid="{00000000-0005-0000-0000-0000EC050000}"/>
    <cellStyle name="Normal 4 3 7 4 7" xfId="1513" xr:uid="{00000000-0005-0000-0000-0000ED050000}"/>
    <cellStyle name="Normal 4 3 7 5" xfId="1514" xr:uid="{00000000-0005-0000-0000-0000EE050000}"/>
    <cellStyle name="Normal 4 3 7 5 2" xfId="1515" xr:uid="{00000000-0005-0000-0000-0000EF050000}"/>
    <cellStyle name="Normal 4 3 7 5 2 2" xfId="1516" xr:uid="{00000000-0005-0000-0000-0000F0050000}"/>
    <cellStyle name="Normal 4 3 7 5 2 3" xfId="1517" xr:uid="{00000000-0005-0000-0000-0000F1050000}"/>
    <cellStyle name="Normal 4 3 7 5 2 4" xfId="1518" xr:uid="{00000000-0005-0000-0000-0000F2050000}"/>
    <cellStyle name="Normal 4 3 7 5 2 5" xfId="1519" xr:uid="{00000000-0005-0000-0000-0000F3050000}"/>
    <cellStyle name="Normal 4 3 7 5 3" xfId="1520" xr:uid="{00000000-0005-0000-0000-0000F4050000}"/>
    <cellStyle name="Normal 4 3 7 5 3 2" xfId="1521" xr:uid="{00000000-0005-0000-0000-0000F5050000}"/>
    <cellStyle name="Normal 4 3 7 5 3 3" xfId="1522" xr:uid="{00000000-0005-0000-0000-0000F6050000}"/>
    <cellStyle name="Normal 4 3 7 5 3 4" xfId="1523" xr:uid="{00000000-0005-0000-0000-0000F7050000}"/>
    <cellStyle name="Normal 4 3 7 5 3 5" xfId="1524" xr:uid="{00000000-0005-0000-0000-0000F8050000}"/>
    <cellStyle name="Normal 4 3 7 5 4" xfId="1525" xr:uid="{00000000-0005-0000-0000-0000F9050000}"/>
    <cellStyle name="Normal 4 3 7 5 5" xfId="1526" xr:uid="{00000000-0005-0000-0000-0000FA050000}"/>
    <cellStyle name="Normal 4 3 7 5 6" xfId="1527" xr:uid="{00000000-0005-0000-0000-0000FB050000}"/>
    <cellStyle name="Normal 4 3 7 5 7" xfId="1528" xr:uid="{00000000-0005-0000-0000-0000FC050000}"/>
    <cellStyle name="Normal 4 3 7 6" xfId="1529" xr:uid="{00000000-0005-0000-0000-0000FD050000}"/>
    <cellStyle name="Normal 4 3 7 6 2" xfId="1530" xr:uid="{00000000-0005-0000-0000-0000FE050000}"/>
    <cellStyle name="Normal 4 3 7 6 2 2" xfId="1531" xr:uid="{00000000-0005-0000-0000-0000FF050000}"/>
    <cellStyle name="Normal 4 3 7 6 2 3" xfId="1532" xr:uid="{00000000-0005-0000-0000-000000060000}"/>
    <cellStyle name="Normal 4 3 7 6 2 4" xfId="1533" xr:uid="{00000000-0005-0000-0000-000001060000}"/>
    <cellStyle name="Normal 4 3 7 6 3" xfId="1534" xr:uid="{00000000-0005-0000-0000-000002060000}"/>
    <cellStyle name="Normal 4 3 7 6 4" xfId="1535" xr:uid="{00000000-0005-0000-0000-000003060000}"/>
    <cellStyle name="Normal 4 3 7 6 5" xfId="1536" xr:uid="{00000000-0005-0000-0000-000004060000}"/>
    <cellStyle name="Normal 4 3 7 6 6" xfId="1537" xr:uid="{00000000-0005-0000-0000-000005060000}"/>
    <cellStyle name="Normal 4 3 7 7" xfId="1538" xr:uid="{00000000-0005-0000-0000-000006060000}"/>
    <cellStyle name="Normal 4 3 7 7 2" xfId="1539" xr:uid="{00000000-0005-0000-0000-000007060000}"/>
    <cellStyle name="Normal 4 3 7 7 3" xfId="1540" xr:uid="{00000000-0005-0000-0000-000008060000}"/>
    <cellStyle name="Normal 4 3 7 7 4" xfId="1541" xr:uid="{00000000-0005-0000-0000-000009060000}"/>
    <cellStyle name="Normal 4 3 7 7 5" xfId="1542" xr:uid="{00000000-0005-0000-0000-00000A060000}"/>
    <cellStyle name="Normal 4 3 7 8" xfId="1543" xr:uid="{00000000-0005-0000-0000-00000B060000}"/>
    <cellStyle name="Normal 4 3 7 8 2" xfId="1544" xr:uid="{00000000-0005-0000-0000-00000C060000}"/>
    <cellStyle name="Normal 4 3 7 8 3" xfId="1545" xr:uid="{00000000-0005-0000-0000-00000D060000}"/>
    <cellStyle name="Normal 4 3 7 8 4" xfId="1546" xr:uid="{00000000-0005-0000-0000-00000E060000}"/>
    <cellStyle name="Normal 4 3 7 8 5" xfId="1547" xr:uid="{00000000-0005-0000-0000-00000F060000}"/>
    <cellStyle name="Normal 4 3 7 9" xfId="1548" xr:uid="{00000000-0005-0000-0000-000010060000}"/>
    <cellStyle name="Normal 4 3 8" xfId="1549" xr:uid="{00000000-0005-0000-0000-000011060000}"/>
    <cellStyle name="Normal 4 3 8 2" xfId="1550" xr:uid="{00000000-0005-0000-0000-000012060000}"/>
    <cellStyle name="Normal 4 3 8 2 2" xfId="1551" xr:uid="{00000000-0005-0000-0000-000013060000}"/>
    <cellStyle name="Normal 4 3 8 2 3" xfId="1552" xr:uid="{00000000-0005-0000-0000-000014060000}"/>
    <cellStyle name="Normal 4 3 8 2 4" xfId="1553" xr:uid="{00000000-0005-0000-0000-000015060000}"/>
    <cellStyle name="Normal 4 3 8 2 5" xfId="1554" xr:uid="{00000000-0005-0000-0000-000016060000}"/>
    <cellStyle name="Normal 4 3 8 3" xfId="1555" xr:uid="{00000000-0005-0000-0000-000017060000}"/>
    <cellStyle name="Normal 4 3 8 3 2" xfId="1556" xr:uid="{00000000-0005-0000-0000-000018060000}"/>
    <cellStyle name="Normal 4 3 8 3 3" xfId="1557" xr:uid="{00000000-0005-0000-0000-000019060000}"/>
    <cellStyle name="Normal 4 3 8 3 4" xfId="1558" xr:uid="{00000000-0005-0000-0000-00001A060000}"/>
    <cellStyle name="Normal 4 3 8 3 5" xfId="1559" xr:uid="{00000000-0005-0000-0000-00001B060000}"/>
    <cellStyle name="Normal 4 3 8 4" xfId="1560" xr:uid="{00000000-0005-0000-0000-00001C060000}"/>
    <cellStyle name="Normal 4 3 8 5" xfId="1561" xr:uid="{00000000-0005-0000-0000-00001D060000}"/>
    <cellStyle name="Normal 4 3 8 6" xfId="1562" xr:uid="{00000000-0005-0000-0000-00001E060000}"/>
    <cellStyle name="Normal 4 3 8 7" xfId="1563" xr:uid="{00000000-0005-0000-0000-00001F060000}"/>
    <cellStyle name="Normal 4 3 9" xfId="1564" xr:uid="{00000000-0005-0000-0000-000020060000}"/>
    <cellStyle name="Normal 4 3 9 2" xfId="1565" xr:uid="{00000000-0005-0000-0000-000021060000}"/>
    <cellStyle name="Normal 4 3 9 2 2" xfId="1566" xr:uid="{00000000-0005-0000-0000-000022060000}"/>
    <cellStyle name="Normal 4 3 9 2 3" xfId="1567" xr:uid="{00000000-0005-0000-0000-000023060000}"/>
    <cellStyle name="Normal 4 3 9 2 4" xfId="1568" xr:uid="{00000000-0005-0000-0000-000024060000}"/>
    <cellStyle name="Normal 4 3 9 2 5" xfId="1569" xr:uid="{00000000-0005-0000-0000-000025060000}"/>
    <cellStyle name="Normal 4 3 9 3" xfId="1570" xr:uid="{00000000-0005-0000-0000-000026060000}"/>
    <cellStyle name="Normal 4 3 9 3 2" xfId="1571" xr:uid="{00000000-0005-0000-0000-000027060000}"/>
    <cellStyle name="Normal 4 3 9 3 3" xfId="1572" xr:uid="{00000000-0005-0000-0000-000028060000}"/>
    <cellStyle name="Normal 4 3 9 3 4" xfId="1573" xr:uid="{00000000-0005-0000-0000-000029060000}"/>
    <cellStyle name="Normal 4 3 9 3 5" xfId="1574" xr:uid="{00000000-0005-0000-0000-00002A060000}"/>
    <cellStyle name="Normal 4 3 9 4" xfId="1575" xr:uid="{00000000-0005-0000-0000-00002B060000}"/>
    <cellStyle name="Normal 4 3 9 5" xfId="1576" xr:uid="{00000000-0005-0000-0000-00002C060000}"/>
    <cellStyle name="Normal 4 3 9 6" xfId="1577" xr:uid="{00000000-0005-0000-0000-00002D060000}"/>
    <cellStyle name="Normal 4 3 9 7" xfId="1578" xr:uid="{00000000-0005-0000-0000-00002E060000}"/>
    <cellStyle name="Normal 4 4" xfId="1579" xr:uid="{00000000-0005-0000-0000-00002F060000}"/>
    <cellStyle name="Normal 4 4 10" xfId="1580" xr:uid="{00000000-0005-0000-0000-000030060000}"/>
    <cellStyle name="Normal 4 4 10 2" xfId="1581" xr:uid="{00000000-0005-0000-0000-000031060000}"/>
    <cellStyle name="Normal 4 4 10 3" xfId="1582" xr:uid="{00000000-0005-0000-0000-000032060000}"/>
    <cellStyle name="Normal 4 4 10 4" xfId="1583" xr:uid="{00000000-0005-0000-0000-000033060000}"/>
    <cellStyle name="Normal 4 4 10 5" xfId="1584" xr:uid="{00000000-0005-0000-0000-000034060000}"/>
    <cellStyle name="Normal 4 4 11" xfId="1585" xr:uid="{00000000-0005-0000-0000-000035060000}"/>
    <cellStyle name="Normal 4 4 11 2" xfId="1586" xr:uid="{00000000-0005-0000-0000-000036060000}"/>
    <cellStyle name="Normal 4 4 11 3" xfId="1587" xr:uid="{00000000-0005-0000-0000-000037060000}"/>
    <cellStyle name="Normal 4 4 11 4" xfId="1588" xr:uid="{00000000-0005-0000-0000-000038060000}"/>
    <cellStyle name="Normal 4 4 11 5" xfId="1589" xr:uid="{00000000-0005-0000-0000-000039060000}"/>
    <cellStyle name="Normal 4 4 12" xfId="1590" xr:uid="{00000000-0005-0000-0000-00003A060000}"/>
    <cellStyle name="Normal 4 4 13" xfId="1591" xr:uid="{00000000-0005-0000-0000-00003B060000}"/>
    <cellStyle name="Normal 4 4 14" xfId="1592" xr:uid="{00000000-0005-0000-0000-00003C060000}"/>
    <cellStyle name="Normal 4 4 15" xfId="1593" xr:uid="{00000000-0005-0000-0000-00003D060000}"/>
    <cellStyle name="Normal 4 4 16" xfId="1594" xr:uid="{00000000-0005-0000-0000-00003E060000}"/>
    <cellStyle name="Normal 4 4 2" xfId="1595" xr:uid="{00000000-0005-0000-0000-00003F060000}"/>
    <cellStyle name="Normal 4 4 2 10" xfId="1596" xr:uid="{00000000-0005-0000-0000-000040060000}"/>
    <cellStyle name="Normal 4 4 2 10 2" xfId="1597" xr:uid="{00000000-0005-0000-0000-000041060000}"/>
    <cellStyle name="Normal 4 4 2 10 3" xfId="1598" xr:uid="{00000000-0005-0000-0000-000042060000}"/>
    <cellStyle name="Normal 4 4 2 10 4" xfId="1599" xr:uid="{00000000-0005-0000-0000-000043060000}"/>
    <cellStyle name="Normal 4 4 2 10 5" xfId="1600" xr:uid="{00000000-0005-0000-0000-000044060000}"/>
    <cellStyle name="Normal 4 4 2 11" xfId="1601" xr:uid="{00000000-0005-0000-0000-000045060000}"/>
    <cellStyle name="Normal 4 4 2 12" xfId="1602" xr:uid="{00000000-0005-0000-0000-000046060000}"/>
    <cellStyle name="Normal 4 4 2 13" xfId="1603" xr:uid="{00000000-0005-0000-0000-000047060000}"/>
    <cellStyle name="Normal 4 4 2 14" xfId="1604" xr:uid="{00000000-0005-0000-0000-000048060000}"/>
    <cellStyle name="Normal 4 4 2 2" xfId="1605" xr:uid="{00000000-0005-0000-0000-000049060000}"/>
    <cellStyle name="Normal 4 4 2 2 10" xfId="1606" xr:uid="{00000000-0005-0000-0000-00004A060000}"/>
    <cellStyle name="Normal 4 4 2 2 11" xfId="1607" xr:uid="{00000000-0005-0000-0000-00004B060000}"/>
    <cellStyle name="Normal 4 4 2 2 12" xfId="1608" xr:uid="{00000000-0005-0000-0000-00004C060000}"/>
    <cellStyle name="Normal 4 4 2 2 2" xfId="1609" xr:uid="{00000000-0005-0000-0000-00004D060000}"/>
    <cellStyle name="Normal 4 4 2 2 2 2" xfId="1610" xr:uid="{00000000-0005-0000-0000-00004E060000}"/>
    <cellStyle name="Normal 4 4 2 2 2 2 2" xfId="1611" xr:uid="{00000000-0005-0000-0000-00004F060000}"/>
    <cellStyle name="Normal 4 4 2 2 2 2 3" xfId="1612" xr:uid="{00000000-0005-0000-0000-000050060000}"/>
    <cellStyle name="Normal 4 4 2 2 2 2 4" xfId="1613" xr:uid="{00000000-0005-0000-0000-000051060000}"/>
    <cellStyle name="Normal 4 4 2 2 2 2 5" xfId="1614" xr:uid="{00000000-0005-0000-0000-000052060000}"/>
    <cellStyle name="Normal 4 4 2 2 2 3" xfId="1615" xr:uid="{00000000-0005-0000-0000-000053060000}"/>
    <cellStyle name="Normal 4 4 2 2 2 3 2" xfId="1616" xr:uid="{00000000-0005-0000-0000-000054060000}"/>
    <cellStyle name="Normal 4 4 2 2 2 3 3" xfId="1617" xr:uid="{00000000-0005-0000-0000-000055060000}"/>
    <cellStyle name="Normal 4 4 2 2 2 3 4" xfId="1618" xr:uid="{00000000-0005-0000-0000-000056060000}"/>
    <cellStyle name="Normal 4 4 2 2 2 3 5" xfId="1619" xr:uid="{00000000-0005-0000-0000-000057060000}"/>
    <cellStyle name="Normal 4 4 2 2 2 4" xfId="1620" xr:uid="{00000000-0005-0000-0000-000058060000}"/>
    <cellStyle name="Normal 4 4 2 2 2 5" xfId="1621" xr:uid="{00000000-0005-0000-0000-000059060000}"/>
    <cellStyle name="Normal 4 4 2 2 2 6" xfId="1622" xr:uid="{00000000-0005-0000-0000-00005A060000}"/>
    <cellStyle name="Normal 4 4 2 2 2 7" xfId="1623" xr:uid="{00000000-0005-0000-0000-00005B060000}"/>
    <cellStyle name="Normal 4 4 2 2 3" xfId="1624" xr:uid="{00000000-0005-0000-0000-00005C060000}"/>
    <cellStyle name="Normal 4 4 2 2 3 2" xfId="1625" xr:uid="{00000000-0005-0000-0000-00005D060000}"/>
    <cellStyle name="Normal 4 4 2 2 3 2 2" xfId="1626" xr:uid="{00000000-0005-0000-0000-00005E060000}"/>
    <cellStyle name="Normal 4 4 2 2 3 2 3" xfId="1627" xr:uid="{00000000-0005-0000-0000-00005F060000}"/>
    <cellStyle name="Normal 4 4 2 2 3 2 4" xfId="1628" xr:uid="{00000000-0005-0000-0000-000060060000}"/>
    <cellStyle name="Normal 4 4 2 2 3 2 5" xfId="1629" xr:uid="{00000000-0005-0000-0000-000061060000}"/>
    <cellStyle name="Normal 4 4 2 2 3 3" xfId="1630" xr:uid="{00000000-0005-0000-0000-000062060000}"/>
    <cellStyle name="Normal 4 4 2 2 3 3 2" xfId="1631" xr:uid="{00000000-0005-0000-0000-000063060000}"/>
    <cellStyle name="Normal 4 4 2 2 3 3 3" xfId="1632" xr:uid="{00000000-0005-0000-0000-000064060000}"/>
    <cellStyle name="Normal 4 4 2 2 3 3 4" xfId="1633" xr:uid="{00000000-0005-0000-0000-000065060000}"/>
    <cellStyle name="Normal 4 4 2 2 3 3 5" xfId="1634" xr:uid="{00000000-0005-0000-0000-000066060000}"/>
    <cellStyle name="Normal 4 4 2 2 3 4" xfId="1635" xr:uid="{00000000-0005-0000-0000-000067060000}"/>
    <cellStyle name="Normal 4 4 2 2 3 5" xfId="1636" xr:uid="{00000000-0005-0000-0000-000068060000}"/>
    <cellStyle name="Normal 4 4 2 2 3 6" xfId="1637" xr:uid="{00000000-0005-0000-0000-000069060000}"/>
    <cellStyle name="Normal 4 4 2 2 3 7" xfId="1638" xr:uid="{00000000-0005-0000-0000-00006A060000}"/>
    <cellStyle name="Normal 4 4 2 2 4" xfId="1639" xr:uid="{00000000-0005-0000-0000-00006B060000}"/>
    <cellStyle name="Normal 4 4 2 2 4 2" xfId="1640" xr:uid="{00000000-0005-0000-0000-00006C060000}"/>
    <cellStyle name="Normal 4 4 2 2 4 2 2" xfId="1641" xr:uid="{00000000-0005-0000-0000-00006D060000}"/>
    <cellStyle name="Normal 4 4 2 2 4 2 3" xfId="1642" xr:uid="{00000000-0005-0000-0000-00006E060000}"/>
    <cellStyle name="Normal 4 4 2 2 4 2 4" xfId="1643" xr:uid="{00000000-0005-0000-0000-00006F060000}"/>
    <cellStyle name="Normal 4 4 2 2 4 2 5" xfId="1644" xr:uid="{00000000-0005-0000-0000-000070060000}"/>
    <cellStyle name="Normal 4 4 2 2 4 3" xfId="1645" xr:uid="{00000000-0005-0000-0000-000071060000}"/>
    <cellStyle name="Normal 4 4 2 2 4 3 2" xfId="1646" xr:uid="{00000000-0005-0000-0000-000072060000}"/>
    <cellStyle name="Normal 4 4 2 2 4 3 3" xfId="1647" xr:uid="{00000000-0005-0000-0000-000073060000}"/>
    <cellStyle name="Normal 4 4 2 2 4 3 4" xfId="1648" xr:uid="{00000000-0005-0000-0000-000074060000}"/>
    <cellStyle name="Normal 4 4 2 2 4 3 5" xfId="1649" xr:uid="{00000000-0005-0000-0000-000075060000}"/>
    <cellStyle name="Normal 4 4 2 2 4 4" xfId="1650" xr:uid="{00000000-0005-0000-0000-000076060000}"/>
    <cellStyle name="Normal 4 4 2 2 4 5" xfId="1651" xr:uid="{00000000-0005-0000-0000-000077060000}"/>
    <cellStyle name="Normal 4 4 2 2 4 6" xfId="1652" xr:uid="{00000000-0005-0000-0000-000078060000}"/>
    <cellStyle name="Normal 4 4 2 2 4 7" xfId="1653" xr:uid="{00000000-0005-0000-0000-000079060000}"/>
    <cellStyle name="Normal 4 4 2 2 5" xfId="1654" xr:uid="{00000000-0005-0000-0000-00007A060000}"/>
    <cellStyle name="Normal 4 4 2 2 5 2" xfId="1655" xr:uid="{00000000-0005-0000-0000-00007B060000}"/>
    <cellStyle name="Normal 4 4 2 2 5 2 2" xfId="1656" xr:uid="{00000000-0005-0000-0000-00007C060000}"/>
    <cellStyle name="Normal 4 4 2 2 5 2 3" xfId="1657" xr:uid="{00000000-0005-0000-0000-00007D060000}"/>
    <cellStyle name="Normal 4 4 2 2 5 2 4" xfId="1658" xr:uid="{00000000-0005-0000-0000-00007E060000}"/>
    <cellStyle name="Normal 4 4 2 2 5 2 5" xfId="1659" xr:uid="{00000000-0005-0000-0000-00007F060000}"/>
    <cellStyle name="Normal 4 4 2 2 5 3" xfId="1660" xr:uid="{00000000-0005-0000-0000-000080060000}"/>
    <cellStyle name="Normal 4 4 2 2 5 3 2" xfId="1661" xr:uid="{00000000-0005-0000-0000-000081060000}"/>
    <cellStyle name="Normal 4 4 2 2 5 3 3" xfId="1662" xr:uid="{00000000-0005-0000-0000-000082060000}"/>
    <cellStyle name="Normal 4 4 2 2 5 3 4" xfId="1663" xr:uid="{00000000-0005-0000-0000-000083060000}"/>
    <cellStyle name="Normal 4 4 2 2 5 3 5" xfId="1664" xr:uid="{00000000-0005-0000-0000-000084060000}"/>
    <cellStyle name="Normal 4 4 2 2 5 4" xfId="1665" xr:uid="{00000000-0005-0000-0000-000085060000}"/>
    <cellStyle name="Normal 4 4 2 2 5 5" xfId="1666" xr:uid="{00000000-0005-0000-0000-000086060000}"/>
    <cellStyle name="Normal 4 4 2 2 5 6" xfId="1667" xr:uid="{00000000-0005-0000-0000-000087060000}"/>
    <cellStyle name="Normal 4 4 2 2 5 7" xfId="1668" xr:uid="{00000000-0005-0000-0000-000088060000}"/>
    <cellStyle name="Normal 4 4 2 2 6" xfId="1669" xr:uid="{00000000-0005-0000-0000-000089060000}"/>
    <cellStyle name="Normal 4 4 2 2 6 2" xfId="1670" xr:uid="{00000000-0005-0000-0000-00008A060000}"/>
    <cellStyle name="Normal 4 4 2 2 6 2 2" xfId="1671" xr:uid="{00000000-0005-0000-0000-00008B060000}"/>
    <cellStyle name="Normal 4 4 2 2 6 2 3" xfId="1672" xr:uid="{00000000-0005-0000-0000-00008C060000}"/>
    <cellStyle name="Normal 4 4 2 2 6 2 4" xfId="1673" xr:uid="{00000000-0005-0000-0000-00008D060000}"/>
    <cellStyle name="Normal 4 4 2 2 6 3" xfId="1674" xr:uid="{00000000-0005-0000-0000-00008E060000}"/>
    <cellStyle name="Normal 4 4 2 2 6 4" xfId="1675" xr:uid="{00000000-0005-0000-0000-00008F060000}"/>
    <cellStyle name="Normal 4 4 2 2 6 5" xfId="1676" xr:uid="{00000000-0005-0000-0000-000090060000}"/>
    <cellStyle name="Normal 4 4 2 2 6 6" xfId="1677" xr:uid="{00000000-0005-0000-0000-000091060000}"/>
    <cellStyle name="Normal 4 4 2 2 7" xfId="1678" xr:uid="{00000000-0005-0000-0000-000092060000}"/>
    <cellStyle name="Normal 4 4 2 2 7 2" xfId="1679" xr:uid="{00000000-0005-0000-0000-000093060000}"/>
    <cellStyle name="Normal 4 4 2 2 7 3" xfId="1680" xr:uid="{00000000-0005-0000-0000-000094060000}"/>
    <cellStyle name="Normal 4 4 2 2 7 4" xfId="1681" xr:uid="{00000000-0005-0000-0000-000095060000}"/>
    <cellStyle name="Normal 4 4 2 2 7 5" xfId="1682" xr:uid="{00000000-0005-0000-0000-000096060000}"/>
    <cellStyle name="Normal 4 4 2 2 8" xfId="1683" xr:uid="{00000000-0005-0000-0000-000097060000}"/>
    <cellStyle name="Normal 4 4 2 2 8 2" xfId="1684" xr:uid="{00000000-0005-0000-0000-000098060000}"/>
    <cellStyle name="Normal 4 4 2 2 8 3" xfId="1685" xr:uid="{00000000-0005-0000-0000-000099060000}"/>
    <cellStyle name="Normal 4 4 2 2 8 4" xfId="1686" xr:uid="{00000000-0005-0000-0000-00009A060000}"/>
    <cellStyle name="Normal 4 4 2 2 8 5" xfId="1687" xr:uid="{00000000-0005-0000-0000-00009B060000}"/>
    <cellStyle name="Normal 4 4 2 2 9" xfId="1688" xr:uid="{00000000-0005-0000-0000-00009C060000}"/>
    <cellStyle name="Normal 4 4 2 3" xfId="1689" xr:uid="{00000000-0005-0000-0000-00009D060000}"/>
    <cellStyle name="Normal 4 4 2 3 2" xfId="1690" xr:uid="{00000000-0005-0000-0000-00009E060000}"/>
    <cellStyle name="Normal 4 4 2 3 2 2" xfId="1691" xr:uid="{00000000-0005-0000-0000-00009F060000}"/>
    <cellStyle name="Normal 4 4 2 3 2 3" xfId="1692" xr:uid="{00000000-0005-0000-0000-0000A0060000}"/>
    <cellStyle name="Normal 4 4 2 3 2 4" xfId="1693" xr:uid="{00000000-0005-0000-0000-0000A1060000}"/>
    <cellStyle name="Normal 4 4 2 3 2 5" xfId="1694" xr:uid="{00000000-0005-0000-0000-0000A2060000}"/>
    <cellStyle name="Normal 4 4 2 3 3" xfId="1695" xr:uid="{00000000-0005-0000-0000-0000A3060000}"/>
    <cellStyle name="Normal 4 4 2 3 3 2" xfId="1696" xr:uid="{00000000-0005-0000-0000-0000A4060000}"/>
    <cellStyle name="Normal 4 4 2 3 3 3" xfId="1697" xr:uid="{00000000-0005-0000-0000-0000A5060000}"/>
    <cellStyle name="Normal 4 4 2 3 3 4" xfId="1698" xr:uid="{00000000-0005-0000-0000-0000A6060000}"/>
    <cellStyle name="Normal 4 4 2 3 3 5" xfId="1699" xr:uid="{00000000-0005-0000-0000-0000A7060000}"/>
    <cellStyle name="Normal 4 4 2 3 4" xfId="1700" xr:uid="{00000000-0005-0000-0000-0000A8060000}"/>
    <cellStyle name="Normal 4 4 2 3 5" xfId="1701" xr:uid="{00000000-0005-0000-0000-0000A9060000}"/>
    <cellStyle name="Normal 4 4 2 3 6" xfId="1702" xr:uid="{00000000-0005-0000-0000-0000AA060000}"/>
    <cellStyle name="Normal 4 4 2 3 7" xfId="1703" xr:uid="{00000000-0005-0000-0000-0000AB060000}"/>
    <cellStyle name="Normal 4 4 2 4" xfId="1704" xr:uid="{00000000-0005-0000-0000-0000AC060000}"/>
    <cellStyle name="Normal 4 4 2 4 2" xfId="1705" xr:uid="{00000000-0005-0000-0000-0000AD060000}"/>
    <cellStyle name="Normal 4 4 2 4 2 2" xfId="1706" xr:uid="{00000000-0005-0000-0000-0000AE060000}"/>
    <cellStyle name="Normal 4 4 2 4 2 3" xfId="1707" xr:uid="{00000000-0005-0000-0000-0000AF060000}"/>
    <cellStyle name="Normal 4 4 2 4 2 4" xfId="1708" xr:uid="{00000000-0005-0000-0000-0000B0060000}"/>
    <cellStyle name="Normal 4 4 2 4 2 5" xfId="1709" xr:uid="{00000000-0005-0000-0000-0000B1060000}"/>
    <cellStyle name="Normal 4 4 2 4 3" xfId="1710" xr:uid="{00000000-0005-0000-0000-0000B2060000}"/>
    <cellStyle name="Normal 4 4 2 4 3 2" xfId="1711" xr:uid="{00000000-0005-0000-0000-0000B3060000}"/>
    <cellStyle name="Normal 4 4 2 4 3 3" xfId="1712" xr:uid="{00000000-0005-0000-0000-0000B4060000}"/>
    <cellStyle name="Normal 4 4 2 4 3 4" xfId="1713" xr:uid="{00000000-0005-0000-0000-0000B5060000}"/>
    <cellStyle name="Normal 4 4 2 4 3 5" xfId="1714" xr:uid="{00000000-0005-0000-0000-0000B6060000}"/>
    <cellStyle name="Normal 4 4 2 4 4" xfId="1715" xr:uid="{00000000-0005-0000-0000-0000B7060000}"/>
    <cellStyle name="Normal 4 4 2 4 5" xfId="1716" xr:uid="{00000000-0005-0000-0000-0000B8060000}"/>
    <cellStyle name="Normal 4 4 2 4 6" xfId="1717" xr:uid="{00000000-0005-0000-0000-0000B9060000}"/>
    <cellStyle name="Normal 4 4 2 4 7" xfId="1718" xr:uid="{00000000-0005-0000-0000-0000BA060000}"/>
    <cellStyle name="Normal 4 4 2 5" xfId="1719" xr:uid="{00000000-0005-0000-0000-0000BB060000}"/>
    <cellStyle name="Normal 4 4 2 5 2" xfId="1720" xr:uid="{00000000-0005-0000-0000-0000BC060000}"/>
    <cellStyle name="Normal 4 4 2 5 2 2" xfId="1721" xr:uid="{00000000-0005-0000-0000-0000BD060000}"/>
    <cellStyle name="Normal 4 4 2 5 2 3" xfId="1722" xr:uid="{00000000-0005-0000-0000-0000BE060000}"/>
    <cellStyle name="Normal 4 4 2 5 2 4" xfId="1723" xr:uid="{00000000-0005-0000-0000-0000BF060000}"/>
    <cellStyle name="Normal 4 4 2 5 2 5" xfId="1724" xr:uid="{00000000-0005-0000-0000-0000C0060000}"/>
    <cellStyle name="Normal 4 4 2 5 3" xfId="1725" xr:uid="{00000000-0005-0000-0000-0000C1060000}"/>
    <cellStyle name="Normal 4 4 2 5 3 2" xfId="1726" xr:uid="{00000000-0005-0000-0000-0000C2060000}"/>
    <cellStyle name="Normal 4 4 2 5 3 3" xfId="1727" xr:uid="{00000000-0005-0000-0000-0000C3060000}"/>
    <cellStyle name="Normal 4 4 2 5 3 4" xfId="1728" xr:uid="{00000000-0005-0000-0000-0000C4060000}"/>
    <cellStyle name="Normal 4 4 2 5 3 5" xfId="1729" xr:uid="{00000000-0005-0000-0000-0000C5060000}"/>
    <cellStyle name="Normal 4 4 2 5 4" xfId="1730" xr:uid="{00000000-0005-0000-0000-0000C6060000}"/>
    <cellStyle name="Normal 4 4 2 5 5" xfId="1731" xr:uid="{00000000-0005-0000-0000-0000C7060000}"/>
    <cellStyle name="Normal 4 4 2 5 6" xfId="1732" xr:uid="{00000000-0005-0000-0000-0000C8060000}"/>
    <cellStyle name="Normal 4 4 2 5 7" xfId="1733" xr:uid="{00000000-0005-0000-0000-0000C9060000}"/>
    <cellStyle name="Normal 4 4 2 6" xfId="1734" xr:uid="{00000000-0005-0000-0000-0000CA060000}"/>
    <cellStyle name="Normal 4 4 2 6 2" xfId="1735" xr:uid="{00000000-0005-0000-0000-0000CB060000}"/>
    <cellStyle name="Normal 4 4 2 6 2 2" xfId="1736" xr:uid="{00000000-0005-0000-0000-0000CC060000}"/>
    <cellStyle name="Normal 4 4 2 6 2 3" xfId="1737" xr:uid="{00000000-0005-0000-0000-0000CD060000}"/>
    <cellStyle name="Normal 4 4 2 6 2 4" xfId="1738" xr:uid="{00000000-0005-0000-0000-0000CE060000}"/>
    <cellStyle name="Normal 4 4 2 6 2 5" xfId="1739" xr:uid="{00000000-0005-0000-0000-0000CF060000}"/>
    <cellStyle name="Normal 4 4 2 6 3" xfId="1740" xr:uid="{00000000-0005-0000-0000-0000D0060000}"/>
    <cellStyle name="Normal 4 4 2 6 3 2" xfId="1741" xr:uid="{00000000-0005-0000-0000-0000D1060000}"/>
    <cellStyle name="Normal 4 4 2 6 3 3" xfId="1742" xr:uid="{00000000-0005-0000-0000-0000D2060000}"/>
    <cellStyle name="Normal 4 4 2 6 3 4" xfId="1743" xr:uid="{00000000-0005-0000-0000-0000D3060000}"/>
    <cellStyle name="Normal 4 4 2 6 3 5" xfId="1744" xr:uid="{00000000-0005-0000-0000-0000D4060000}"/>
    <cellStyle name="Normal 4 4 2 6 4" xfId="1745" xr:uid="{00000000-0005-0000-0000-0000D5060000}"/>
    <cellStyle name="Normal 4 4 2 6 5" xfId="1746" xr:uid="{00000000-0005-0000-0000-0000D6060000}"/>
    <cellStyle name="Normal 4 4 2 6 6" xfId="1747" xr:uid="{00000000-0005-0000-0000-0000D7060000}"/>
    <cellStyle name="Normal 4 4 2 6 7" xfId="1748" xr:uid="{00000000-0005-0000-0000-0000D8060000}"/>
    <cellStyle name="Normal 4 4 2 7" xfId="1749" xr:uid="{00000000-0005-0000-0000-0000D9060000}"/>
    <cellStyle name="Normal 4 4 2 7 2" xfId="1750" xr:uid="{00000000-0005-0000-0000-0000DA060000}"/>
    <cellStyle name="Normal 4 4 2 7 2 2" xfId="1751" xr:uid="{00000000-0005-0000-0000-0000DB060000}"/>
    <cellStyle name="Normal 4 4 2 7 2 3" xfId="1752" xr:uid="{00000000-0005-0000-0000-0000DC060000}"/>
    <cellStyle name="Normal 4 4 2 7 2 4" xfId="1753" xr:uid="{00000000-0005-0000-0000-0000DD060000}"/>
    <cellStyle name="Normal 4 4 2 7 2 5" xfId="1754" xr:uid="{00000000-0005-0000-0000-0000DE060000}"/>
    <cellStyle name="Normal 4 4 2 7 3" xfId="1755" xr:uid="{00000000-0005-0000-0000-0000DF060000}"/>
    <cellStyle name="Normal 4 4 2 7 3 2" xfId="1756" xr:uid="{00000000-0005-0000-0000-0000E0060000}"/>
    <cellStyle name="Normal 4 4 2 7 3 3" xfId="1757" xr:uid="{00000000-0005-0000-0000-0000E1060000}"/>
    <cellStyle name="Normal 4 4 2 7 3 4" xfId="1758" xr:uid="{00000000-0005-0000-0000-0000E2060000}"/>
    <cellStyle name="Normal 4 4 2 7 3 5" xfId="1759" xr:uid="{00000000-0005-0000-0000-0000E3060000}"/>
    <cellStyle name="Normal 4 4 2 7 4" xfId="1760" xr:uid="{00000000-0005-0000-0000-0000E4060000}"/>
    <cellStyle name="Normal 4 4 2 7 5" xfId="1761" xr:uid="{00000000-0005-0000-0000-0000E5060000}"/>
    <cellStyle name="Normal 4 4 2 7 6" xfId="1762" xr:uid="{00000000-0005-0000-0000-0000E6060000}"/>
    <cellStyle name="Normal 4 4 2 7 7" xfId="1763" xr:uid="{00000000-0005-0000-0000-0000E7060000}"/>
    <cellStyle name="Normal 4 4 2 8" xfId="1764" xr:uid="{00000000-0005-0000-0000-0000E8060000}"/>
    <cellStyle name="Normal 4 4 2 8 2" xfId="1765" xr:uid="{00000000-0005-0000-0000-0000E9060000}"/>
    <cellStyle name="Normal 4 4 2 8 2 2" xfId="1766" xr:uid="{00000000-0005-0000-0000-0000EA060000}"/>
    <cellStyle name="Normal 4 4 2 8 2 3" xfId="1767" xr:uid="{00000000-0005-0000-0000-0000EB060000}"/>
    <cellStyle name="Normal 4 4 2 8 2 4" xfId="1768" xr:uid="{00000000-0005-0000-0000-0000EC060000}"/>
    <cellStyle name="Normal 4 4 2 8 3" xfId="1769" xr:uid="{00000000-0005-0000-0000-0000ED060000}"/>
    <cellStyle name="Normal 4 4 2 8 4" xfId="1770" xr:uid="{00000000-0005-0000-0000-0000EE060000}"/>
    <cellStyle name="Normal 4 4 2 8 5" xfId="1771" xr:uid="{00000000-0005-0000-0000-0000EF060000}"/>
    <cellStyle name="Normal 4 4 2 8 6" xfId="1772" xr:uid="{00000000-0005-0000-0000-0000F0060000}"/>
    <cellStyle name="Normal 4 4 2 9" xfId="1773" xr:uid="{00000000-0005-0000-0000-0000F1060000}"/>
    <cellStyle name="Normal 4 4 2 9 2" xfId="1774" xr:uid="{00000000-0005-0000-0000-0000F2060000}"/>
    <cellStyle name="Normal 4 4 2 9 3" xfId="1775" xr:uid="{00000000-0005-0000-0000-0000F3060000}"/>
    <cellStyle name="Normal 4 4 2 9 4" xfId="1776" xr:uid="{00000000-0005-0000-0000-0000F4060000}"/>
    <cellStyle name="Normal 4 4 2 9 5" xfId="1777" xr:uid="{00000000-0005-0000-0000-0000F5060000}"/>
    <cellStyle name="Normal 4 4 3" xfId="1778" xr:uid="{00000000-0005-0000-0000-0000F6060000}"/>
    <cellStyle name="Normal 4 4 3 10" xfId="1779" xr:uid="{00000000-0005-0000-0000-0000F7060000}"/>
    <cellStyle name="Normal 4 4 3 11" xfId="1780" xr:uid="{00000000-0005-0000-0000-0000F8060000}"/>
    <cellStyle name="Normal 4 4 3 12" xfId="1781" xr:uid="{00000000-0005-0000-0000-0000F9060000}"/>
    <cellStyle name="Normal 4 4 3 2" xfId="1782" xr:uid="{00000000-0005-0000-0000-0000FA060000}"/>
    <cellStyle name="Normal 4 4 3 2 2" xfId="1783" xr:uid="{00000000-0005-0000-0000-0000FB060000}"/>
    <cellStyle name="Normal 4 4 3 2 2 2" xfId="1784" xr:uid="{00000000-0005-0000-0000-0000FC060000}"/>
    <cellStyle name="Normal 4 4 3 2 2 3" xfId="1785" xr:uid="{00000000-0005-0000-0000-0000FD060000}"/>
    <cellStyle name="Normal 4 4 3 2 2 4" xfId="1786" xr:uid="{00000000-0005-0000-0000-0000FE060000}"/>
    <cellStyle name="Normal 4 4 3 2 2 5" xfId="1787" xr:uid="{00000000-0005-0000-0000-0000FF060000}"/>
    <cellStyle name="Normal 4 4 3 2 3" xfId="1788" xr:uid="{00000000-0005-0000-0000-000000070000}"/>
    <cellStyle name="Normal 4 4 3 2 3 2" xfId="1789" xr:uid="{00000000-0005-0000-0000-000001070000}"/>
    <cellStyle name="Normal 4 4 3 2 3 3" xfId="1790" xr:uid="{00000000-0005-0000-0000-000002070000}"/>
    <cellStyle name="Normal 4 4 3 2 3 4" xfId="1791" xr:uid="{00000000-0005-0000-0000-000003070000}"/>
    <cellStyle name="Normal 4 4 3 2 3 5" xfId="1792" xr:uid="{00000000-0005-0000-0000-000004070000}"/>
    <cellStyle name="Normal 4 4 3 2 4" xfId="1793" xr:uid="{00000000-0005-0000-0000-000005070000}"/>
    <cellStyle name="Normal 4 4 3 2 5" xfId="1794" xr:uid="{00000000-0005-0000-0000-000006070000}"/>
    <cellStyle name="Normal 4 4 3 2 6" xfId="1795" xr:uid="{00000000-0005-0000-0000-000007070000}"/>
    <cellStyle name="Normal 4 4 3 2 7" xfId="1796" xr:uid="{00000000-0005-0000-0000-000008070000}"/>
    <cellStyle name="Normal 4 4 3 3" xfId="1797" xr:uid="{00000000-0005-0000-0000-000009070000}"/>
    <cellStyle name="Normal 4 4 3 3 2" xfId="1798" xr:uid="{00000000-0005-0000-0000-00000A070000}"/>
    <cellStyle name="Normal 4 4 3 3 2 2" xfId="1799" xr:uid="{00000000-0005-0000-0000-00000B070000}"/>
    <cellStyle name="Normal 4 4 3 3 2 3" xfId="1800" xr:uid="{00000000-0005-0000-0000-00000C070000}"/>
    <cellStyle name="Normal 4 4 3 3 2 4" xfId="1801" xr:uid="{00000000-0005-0000-0000-00000D070000}"/>
    <cellStyle name="Normal 4 4 3 3 2 5" xfId="1802" xr:uid="{00000000-0005-0000-0000-00000E070000}"/>
    <cellStyle name="Normal 4 4 3 3 3" xfId="1803" xr:uid="{00000000-0005-0000-0000-00000F070000}"/>
    <cellStyle name="Normal 4 4 3 3 3 2" xfId="1804" xr:uid="{00000000-0005-0000-0000-000010070000}"/>
    <cellStyle name="Normal 4 4 3 3 3 3" xfId="1805" xr:uid="{00000000-0005-0000-0000-000011070000}"/>
    <cellStyle name="Normal 4 4 3 3 3 4" xfId="1806" xr:uid="{00000000-0005-0000-0000-000012070000}"/>
    <cellStyle name="Normal 4 4 3 3 3 5" xfId="1807" xr:uid="{00000000-0005-0000-0000-000013070000}"/>
    <cellStyle name="Normal 4 4 3 3 4" xfId="1808" xr:uid="{00000000-0005-0000-0000-000014070000}"/>
    <cellStyle name="Normal 4 4 3 3 5" xfId="1809" xr:uid="{00000000-0005-0000-0000-000015070000}"/>
    <cellStyle name="Normal 4 4 3 3 6" xfId="1810" xr:uid="{00000000-0005-0000-0000-000016070000}"/>
    <cellStyle name="Normal 4 4 3 3 7" xfId="1811" xr:uid="{00000000-0005-0000-0000-000017070000}"/>
    <cellStyle name="Normal 4 4 3 4" xfId="1812" xr:uid="{00000000-0005-0000-0000-000018070000}"/>
    <cellStyle name="Normal 4 4 3 4 2" xfId="1813" xr:uid="{00000000-0005-0000-0000-000019070000}"/>
    <cellStyle name="Normal 4 4 3 4 2 2" xfId="1814" xr:uid="{00000000-0005-0000-0000-00001A070000}"/>
    <cellStyle name="Normal 4 4 3 4 2 3" xfId="1815" xr:uid="{00000000-0005-0000-0000-00001B070000}"/>
    <cellStyle name="Normal 4 4 3 4 2 4" xfId="1816" xr:uid="{00000000-0005-0000-0000-00001C070000}"/>
    <cellStyle name="Normal 4 4 3 4 2 5" xfId="1817" xr:uid="{00000000-0005-0000-0000-00001D070000}"/>
    <cellStyle name="Normal 4 4 3 4 3" xfId="1818" xr:uid="{00000000-0005-0000-0000-00001E070000}"/>
    <cellStyle name="Normal 4 4 3 4 3 2" xfId="1819" xr:uid="{00000000-0005-0000-0000-00001F070000}"/>
    <cellStyle name="Normal 4 4 3 4 3 3" xfId="1820" xr:uid="{00000000-0005-0000-0000-000020070000}"/>
    <cellStyle name="Normal 4 4 3 4 3 4" xfId="1821" xr:uid="{00000000-0005-0000-0000-000021070000}"/>
    <cellStyle name="Normal 4 4 3 4 3 5" xfId="1822" xr:uid="{00000000-0005-0000-0000-000022070000}"/>
    <cellStyle name="Normal 4 4 3 4 4" xfId="1823" xr:uid="{00000000-0005-0000-0000-000023070000}"/>
    <cellStyle name="Normal 4 4 3 4 5" xfId="1824" xr:uid="{00000000-0005-0000-0000-000024070000}"/>
    <cellStyle name="Normal 4 4 3 4 6" xfId="1825" xr:uid="{00000000-0005-0000-0000-000025070000}"/>
    <cellStyle name="Normal 4 4 3 4 7" xfId="1826" xr:uid="{00000000-0005-0000-0000-000026070000}"/>
    <cellStyle name="Normal 4 4 3 5" xfId="1827" xr:uid="{00000000-0005-0000-0000-000027070000}"/>
    <cellStyle name="Normal 4 4 3 5 2" xfId="1828" xr:uid="{00000000-0005-0000-0000-000028070000}"/>
    <cellStyle name="Normal 4 4 3 5 2 2" xfId="1829" xr:uid="{00000000-0005-0000-0000-000029070000}"/>
    <cellStyle name="Normal 4 4 3 5 2 3" xfId="1830" xr:uid="{00000000-0005-0000-0000-00002A070000}"/>
    <cellStyle name="Normal 4 4 3 5 2 4" xfId="1831" xr:uid="{00000000-0005-0000-0000-00002B070000}"/>
    <cellStyle name="Normal 4 4 3 5 2 5" xfId="1832" xr:uid="{00000000-0005-0000-0000-00002C070000}"/>
    <cellStyle name="Normal 4 4 3 5 3" xfId="1833" xr:uid="{00000000-0005-0000-0000-00002D070000}"/>
    <cellStyle name="Normal 4 4 3 5 3 2" xfId="1834" xr:uid="{00000000-0005-0000-0000-00002E070000}"/>
    <cellStyle name="Normal 4 4 3 5 3 3" xfId="1835" xr:uid="{00000000-0005-0000-0000-00002F070000}"/>
    <cellStyle name="Normal 4 4 3 5 3 4" xfId="1836" xr:uid="{00000000-0005-0000-0000-000030070000}"/>
    <cellStyle name="Normal 4 4 3 5 3 5" xfId="1837" xr:uid="{00000000-0005-0000-0000-000031070000}"/>
    <cellStyle name="Normal 4 4 3 5 4" xfId="1838" xr:uid="{00000000-0005-0000-0000-000032070000}"/>
    <cellStyle name="Normal 4 4 3 5 5" xfId="1839" xr:uid="{00000000-0005-0000-0000-000033070000}"/>
    <cellStyle name="Normal 4 4 3 5 6" xfId="1840" xr:uid="{00000000-0005-0000-0000-000034070000}"/>
    <cellStyle name="Normal 4 4 3 5 7" xfId="1841" xr:uid="{00000000-0005-0000-0000-000035070000}"/>
    <cellStyle name="Normal 4 4 3 6" xfId="1842" xr:uid="{00000000-0005-0000-0000-000036070000}"/>
    <cellStyle name="Normal 4 4 3 6 2" xfId="1843" xr:uid="{00000000-0005-0000-0000-000037070000}"/>
    <cellStyle name="Normal 4 4 3 6 2 2" xfId="1844" xr:uid="{00000000-0005-0000-0000-000038070000}"/>
    <cellStyle name="Normal 4 4 3 6 2 3" xfId="1845" xr:uid="{00000000-0005-0000-0000-000039070000}"/>
    <cellStyle name="Normal 4 4 3 6 2 4" xfId="1846" xr:uid="{00000000-0005-0000-0000-00003A070000}"/>
    <cellStyle name="Normal 4 4 3 6 3" xfId="1847" xr:uid="{00000000-0005-0000-0000-00003B070000}"/>
    <cellStyle name="Normal 4 4 3 6 4" xfId="1848" xr:uid="{00000000-0005-0000-0000-00003C070000}"/>
    <cellStyle name="Normal 4 4 3 6 5" xfId="1849" xr:uid="{00000000-0005-0000-0000-00003D070000}"/>
    <cellStyle name="Normal 4 4 3 6 6" xfId="1850" xr:uid="{00000000-0005-0000-0000-00003E070000}"/>
    <cellStyle name="Normal 4 4 3 7" xfId="1851" xr:uid="{00000000-0005-0000-0000-00003F070000}"/>
    <cellStyle name="Normal 4 4 3 7 2" xfId="1852" xr:uid="{00000000-0005-0000-0000-000040070000}"/>
    <cellStyle name="Normal 4 4 3 7 3" xfId="1853" xr:uid="{00000000-0005-0000-0000-000041070000}"/>
    <cellStyle name="Normal 4 4 3 7 4" xfId="1854" xr:uid="{00000000-0005-0000-0000-000042070000}"/>
    <cellStyle name="Normal 4 4 3 7 5" xfId="1855" xr:uid="{00000000-0005-0000-0000-000043070000}"/>
    <cellStyle name="Normal 4 4 3 8" xfId="1856" xr:uid="{00000000-0005-0000-0000-000044070000}"/>
    <cellStyle name="Normal 4 4 3 8 2" xfId="1857" xr:uid="{00000000-0005-0000-0000-000045070000}"/>
    <cellStyle name="Normal 4 4 3 8 3" xfId="1858" xr:uid="{00000000-0005-0000-0000-000046070000}"/>
    <cellStyle name="Normal 4 4 3 8 4" xfId="1859" xr:uid="{00000000-0005-0000-0000-000047070000}"/>
    <cellStyle name="Normal 4 4 3 8 5" xfId="1860" xr:uid="{00000000-0005-0000-0000-000048070000}"/>
    <cellStyle name="Normal 4 4 3 9" xfId="1861" xr:uid="{00000000-0005-0000-0000-000049070000}"/>
    <cellStyle name="Normal 4 4 4" xfId="1862" xr:uid="{00000000-0005-0000-0000-00004A070000}"/>
    <cellStyle name="Normal 4 4 4 2" xfId="1863" xr:uid="{00000000-0005-0000-0000-00004B070000}"/>
    <cellStyle name="Normal 4 4 4 2 2" xfId="1864" xr:uid="{00000000-0005-0000-0000-00004C070000}"/>
    <cellStyle name="Normal 4 4 4 2 3" xfId="1865" xr:uid="{00000000-0005-0000-0000-00004D070000}"/>
    <cellStyle name="Normal 4 4 4 2 4" xfId="1866" xr:uid="{00000000-0005-0000-0000-00004E070000}"/>
    <cellStyle name="Normal 4 4 4 2 5" xfId="1867" xr:uid="{00000000-0005-0000-0000-00004F070000}"/>
    <cellStyle name="Normal 4 4 4 3" xfId="1868" xr:uid="{00000000-0005-0000-0000-000050070000}"/>
    <cellStyle name="Normal 4 4 4 3 2" xfId="1869" xr:uid="{00000000-0005-0000-0000-000051070000}"/>
    <cellStyle name="Normal 4 4 4 3 3" xfId="1870" xr:uid="{00000000-0005-0000-0000-000052070000}"/>
    <cellStyle name="Normal 4 4 4 3 4" xfId="1871" xr:uid="{00000000-0005-0000-0000-000053070000}"/>
    <cellStyle name="Normal 4 4 4 3 5" xfId="1872" xr:uid="{00000000-0005-0000-0000-000054070000}"/>
    <cellStyle name="Normal 4 4 4 4" xfId="1873" xr:uid="{00000000-0005-0000-0000-000055070000}"/>
    <cellStyle name="Normal 4 4 4 5" xfId="1874" xr:uid="{00000000-0005-0000-0000-000056070000}"/>
    <cellStyle name="Normal 4 4 4 6" xfId="1875" xr:uid="{00000000-0005-0000-0000-000057070000}"/>
    <cellStyle name="Normal 4 4 4 7" xfId="1876" xr:uid="{00000000-0005-0000-0000-000058070000}"/>
    <cellStyle name="Normal 4 4 5" xfId="1877" xr:uid="{00000000-0005-0000-0000-000059070000}"/>
    <cellStyle name="Normal 4 4 5 2" xfId="1878" xr:uid="{00000000-0005-0000-0000-00005A070000}"/>
    <cellStyle name="Normal 4 4 5 2 2" xfId="1879" xr:uid="{00000000-0005-0000-0000-00005B070000}"/>
    <cellStyle name="Normal 4 4 5 2 3" xfId="1880" xr:uid="{00000000-0005-0000-0000-00005C070000}"/>
    <cellStyle name="Normal 4 4 5 2 4" xfId="1881" xr:uid="{00000000-0005-0000-0000-00005D070000}"/>
    <cellStyle name="Normal 4 4 5 2 5" xfId="1882" xr:uid="{00000000-0005-0000-0000-00005E070000}"/>
    <cellStyle name="Normal 4 4 5 3" xfId="1883" xr:uid="{00000000-0005-0000-0000-00005F070000}"/>
    <cellStyle name="Normal 4 4 5 3 2" xfId="1884" xr:uid="{00000000-0005-0000-0000-000060070000}"/>
    <cellStyle name="Normal 4 4 5 3 3" xfId="1885" xr:uid="{00000000-0005-0000-0000-000061070000}"/>
    <cellStyle name="Normal 4 4 5 3 4" xfId="1886" xr:uid="{00000000-0005-0000-0000-000062070000}"/>
    <cellStyle name="Normal 4 4 5 3 5" xfId="1887" xr:uid="{00000000-0005-0000-0000-000063070000}"/>
    <cellStyle name="Normal 4 4 5 4" xfId="1888" xr:uid="{00000000-0005-0000-0000-000064070000}"/>
    <cellStyle name="Normal 4 4 5 5" xfId="1889" xr:uid="{00000000-0005-0000-0000-000065070000}"/>
    <cellStyle name="Normal 4 4 5 6" xfId="1890" xr:uid="{00000000-0005-0000-0000-000066070000}"/>
    <cellStyle name="Normal 4 4 5 7" xfId="1891" xr:uid="{00000000-0005-0000-0000-000067070000}"/>
    <cellStyle name="Normal 4 4 6" xfId="1892" xr:uid="{00000000-0005-0000-0000-000068070000}"/>
    <cellStyle name="Normal 4 4 6 2" xfId="1893" xr:uid="{00000000-0005-0000-0000-000069070000}"/>
    <cellStyle name="Normal 4 4 6 2 2" xfId="1894" xr:uid="{00000000-0005-0000-0000-00006A070000}"/>
    <cellStyle name="Normal 4 4 6 2 3" xfId="1895" xr:uid="{00000000-0005-0000-0000-00006B070000}"/>
    <cellStyle name="Normal 4 4 6 2 4" xfId="1896" xr:uid="{00000000-0005-0000-0000-00006C070000}"/>
    <cellStyle name="Normal 4 4 6 2 5" xfId="1897" xr:uid="{00000000-0005-0000-0000-00006D070000}"/>
    <cellStyle name="Normal 4 4 6 3" xfId="1898" xr:uid="{00000000-0005-0000-0000-00006E070000}"/>
    <cellStyle name="Normal 4 4 6 3 2" xfId="1899" xr:uid="{00000000-0005-0000-0000-00006F070000}"/>
    <cellStyle name="Normal 4 4 6 3 3" xfId="1900" xr:uid="{00000000-0005-0000-0000-000070070000}"/>
    <cellStyle name="Normal 4 4 6 3 4" xfId="1901" xr:uid="{00000000-0005-0000-0000-000071070000}"/>
    <cellStyle name="Normal 4 4 6 3 5" xfId="1902" xr:uid="{00000000-0005-0000-0000-000072070000}"/>
    <cellStyle name="Normal 4 4 6 4" xfId="1903" xr:uid="{00000000-0005-0000-0000-000073070000}"/>
    <cellStyle name="Normal 4 4 6 5" xfId="1904" xr:uid="{00000000-0005-0000-0000-000074070000}"/>
    <cellStyle name="Normal 4 4 6 6" xfId="1905" xr:uid="{00000000-0005-0000-0000-000075070000}"/>
    <cellStyle name="Normal 4 4 6 7" xfId="1906" xr:uid="{00000000-0005-0000-0000-000076070000}"/>
    <cellStyle name="Normal 4 4 7" xfId="1907" xr:uid="{00000000-0005-0000-0000-000077070000}"/>
    <cellStyle name="Normal 4 4 7 2" xfId="1908" xr:uid="{00000000-0005-0000-0000-000078070000}"/>
    <cellStyle name="Normal 4 4 7 2 2" xfId="1909" xr:uid="{00000000-0005-0000-0000-000079070000}"/>
    <cellStyle name="Normal 4 4 7 2 3" xfId="1910" xr:uid="{00000000-0005-0000-0000-00007A070000}"/>
    <cellStyle name="Normal 4 4 7 2 4" xfId="1911" xr:uid="{00000000-0005-0000-0000-00007B070000}"/>
    <cellStyle name="Normal 4 4 7 2 5" xfId="1912" xr:uid="{00000000-0005-0000-0000-00007C070000}"/>
    <cellStyle name="Normal 4 4 7 3" xfId="1913" xr:uid="{00000000-0005-0000-0000-00007D070000}"/>
    <cellStyle name="Normal 4 4 7 3 2" xfId="1914" xr:uid="{00000000-0005-0000-0000-00007E070000}"/>
    <cellStyle name="Normal 4 4 7 3 3" xfId="1915" xr:uid="{00000000-0005-0000-0000-00007F070000}"/>
    <cellStyle name="Normal 4 4 7 3 4" xfId="1916" xr:uid="{00000000-0005-0000-0000-000080070000}"/>
    <cellStyle name="Normal 4 4 7 3 5" xfId="1917" xr:uid="{00000000-0005-0000-0000-000081070000}"/>
    <cellStyle name="Normal 4 4 7 4" xfId="1918" xr:uid="{00000000-0005-0000-0000-000082070000}"/>
    <cellStyle name="Normal 4 4 7 5" xfId="1919" xr:uid="{00000000-0005-0000-0000-000083070000}"/>
    <cellStyle name="Normal 4 4 7 6" xfId="1920" xr:uid="{00000000-0005-0000-0000-000084070000}"/>
    <cellStyle name="Normal 4 4 7 7" xfId="1921" xr:uid="{00000000-0005-0000-0000-000085070000}"/>
    <cellStyle name="Normal 4 4 8" xfId="1922" xr:uid="{00000000-0005-0000-0000-000086070000}"/>
    <cellStyle name="Normal 4 4 8 2" xfId="1923" xr:uid="{00000000-0005-0000-0000-000087070000}"/>
    <cellStyle name="Normal 4 4 8 2 2" xfId="1924" xr:uid="{00000000-0005-0000-0000-000088070000}"/>
    <cellStyle name="Normal 4 4 8 2 3" xfId="1925" xr:uid="{00000000-0005-0000-0000-000089070000}"/>
    <cellStyle name="Normal 4 4 8 2 4" xfId="1926" xr:uid="{00000000-0005-0000-0000-00008A070000}"/>
    <cellStyle name="Normal 4 4 8 2 5" xfId="1927" xr:uid="{00000000-0005-0000-0000-00008B070000}"/>
    <cellStyle name="Normal 4 4 8 3" xfId="1928" xr:uid="{00000000-0005-0000-0000-00008C070000}"/>
    <cellStyle name="Normal 4 4 8 3 2" xfId="1929" xr:uid="{00000000-0005-0000-0000-00008D070000}"/>
    <cellStyle name="Normal 4 4 8 3 3" xfId="1930" xr:uid="{00000000-0005-0000-0000-00008E070000}"/>
    <cellStyle name="Normal 4 4 8 3 4" xfId="1931" xr:uid="{00000000-0005-0000-0000-00008F070000}"/>
    <cellStyle name="Normal 4 4 8 3 5" xfId="1932" xr:uid="{00000000-0005-0000-0000-000090070000}"/>
    <cellStyle name="Normal 4 4 8 4" xfId="1933" xr:uid="{00000000-0005-0000-0000-000091070000}"/>
    <cellStyle name="Normal 4 4 8 5" xfId="1934" xr:uid="{00000000-0005-0000-0000-000092070000}"/>
    <cellStyle name="Normal 4 4 8 6" xfId="1935" xr:uid="{00000000-0005-0000-0000-000093070000}"/>
    <cellStyle name="Normal 4 4 8 7" xfId="1936" xr:uid="{00000000-0005-0000-0000-000094070000}"/>
    <cellStyle name="Normal 4 4 9" xfId="1937" xr:uid="{00000000-0005-0000-0000-000095070000}"/>
    <cellStyle name="Normal 4 4 9 2" xfId="1938" xr:uid="{00000000-0005-0000-0000-000096070000}"/>
    <cellStyle name="Normal 4 4 9 2 2" xfId="1939" xr:uid="{00000000-0005-0000-0000-000097070000}"/>
    <cellStyle name="Normal 4 4 9 2 3" xfId="1940" xr:uid="{00000000-0005-0000-0000-000098070000}"/>
    <cellStyle name="Normal 4 4 9 2 4" xfId="1941" xr:uid="{00000000-0005-0000-0000-000099070000}"/>
    <cellStyle name="Normal 4 4 9 3" xfId="1942" xr:uid="{00000000-0005-0000-0000-00009A070000}"/>
    <cellStyle name="Normal 4 4 9 4" xfId="1943" xr:uid="{00000000-0005-0000-0000-00009B070000}"/>
    <cellStyle name="Normal 4 4 9 5" xfId="1944" xr:uid="{00000000-0005-0000-0000-00009C070000}"/>
    <cellStyle name="Normal 4 4 9 6" xfId="1945" xr:uid="{00000000-0005-0000-0000-00009D070000}"/>
    <cellStyle name="Normal 4 5" xfId="1946" xr:uid="{00000000-0005-0000-0000-00009E070000}"/>
    <cellStyle name="Normal 4 5 10" xfId="1947" xr:uid="{00000000-0005-0000-0000-00009F070000}"/>
    <cellStyle name="Normal 4 5 10 2" xfId="1948" xr:uid="{00000000-0005-0000-0000-0000A0070000}"/>
    <cellStyle name="Normal 4 5 10 3" xfId="1949" xr:uid="{00000000-0005-0000-0000-0000A1070000}"/>
    <cellStyle name="Normal 4 5 10 4" xfId="1950" xr:uid="{00000000-0005-0000-0000-0000A2070000}"/>
    <cellStyle name="Normal 4 5 10 5" xfId="1951" xr:uid="{00000000-0005-0000-0000-0000A3070000}"/>
    <cellStyle name="Normal 4 5 11" xfId="1952" xr:uid="{00000000-0005-0000-0000-0000A4070000}"/>
    <cellStyle name="Normal 4 5 11 2" xfId="1953" xr:uid="{00000000-0005-0000-0000-0000A5070000}"/>
    <cellStyle name="Normal 4 5 11 3" xfId="1954" xr:uid="{00000000-0005-0000-0000-0000A6070000}"/>
    <cellStyle name="Normal 4 5 11 4" xfId="1955" xr:uid="{00000000-0005-0000-0000-0000A7070000}"/>
    <cellStyle name="Normal 4 5 11 5" xfId="1956" xr:uid="{00000000-0005-0000-0000-0000A8070000}"/>
    <cellStyle name="Normal 4 5 12" xfId="1957" xr:uid="{00000000-0005-0000-0000-0000A9070000}"/>
    <cellStyle name="Normal 4 5 13" xfId="1958" xr:uid="{00000000-0005-0000-0000-0000AA070000}"/>
    <cellStyle name="Normal 4 5 14" xfId="1959" xr:uid="{00000000-0005-0000-0000-0000AB070000}"/>
    <cellStyle name="Normal 4 5 15" xfId="1960" xr:uid="{00000000-0005-0000-0000-0000AC070000}"/>
    <cellStyle name="Normal 4 5 2" xfId="1961" xr:uid="{00000000-0005-0000-0000-0000AD070000}"/>
    <cellStyle name="Normal 4 5 2 10" xfId="1962" xr:uid="{00000000-0005-0000-0000-0000AE070000}"/>
    <cellStyle name="Normal 4 5 2 10 2" xfId="1963" xr:uid="{00000000-0005-0000-0000-0000AF070000}"/>
    <cellStyle name="Normal 4 5 2 10 3" xfId="1964" xr:uid="{00000000-0005-0000-0000-0000B0070000}"/>
    <cellStyle name="Normal 4 5 2 10 4" xfId="1965" xr:uid="{00000000-0005-0000-0000-0000B1070000}"/>
    <cellStyle name="Normal 4 5 2 10 5" xfId="1966" xr:uid="{00000000-0005-0000-0000-0000B2070000}"/>
    <cellStyle name="Normal 4 5 2 11" xfId="1967" xr:uid="{00000000-0005-0000-0000-0000B3070000}"/>
    <cellStyle name="Normal 4 5 2 12" xfId="1968" xr:uid="{00000000-0005-0000-0000-0000B4070000}"/>
    <cellStyle name="Normal 4 5 2 13" xfId="1969" xr:uid="{00000000-0005-0000-0000-0000B5070000}"/>
    <cellStyle name="Normal 4 5 2 14" xfId="1970" xr:uid="{00000000-0005-0000-0000-0000B6070000}"/>
    <cellStyle name="Normal 4 5 2 2" xfId="1971" xr:uid="{00000000-0005-0000-0000-0000B7070000}"/>
    <cellStyle name="Normal 4 5 2 2 10" xfId="1972" xr:uid="{00000000-0005-0000-0000-0000B8070000}"/>
    <cellStyle name="Normal 4 5 2 2 11" xfId="1973" xr:uid="{00000000-0005-0000-0000-0000B9070000}"/>
    <cellStyle name="Normal 4 5 2 2 12" xfId="1974" xr:uid="{00000000-0005-0000-0000-0000BA070000}"/>
    <cellStyle name="Normal 4 5 2 2 2" xfId="1975" xr:uid="{00000000-0005-0000-0000-0000BB070000}"/>
    <cellStyle name="Normal 4 5 2 2 2 2" xfId="1976" xr:uid="{00000000-0005-0000-0000-0000BC070000}"/>
    <cellStyle name="Normal 4 5 2 2 2 2 2" xfId="1977" xr:uid="{00000000-0005-0000-0000-0000BD070000}"/>
    <cellStyle name="Normal 4 5 2 2 2 2 3" xfId="1978" xr:uid="{00000000-0005-0000-0000-0000BE070000}"/>
    <cellStyle name="Normal 4 5 2 2 2 2 4" xfId="1979" xr:uid="{00000000-0005-0000-0000-0000BF070000}"/>
    <cellStyle name="Normal 4 5 2 2 2 2 5" xfId="1980" xr:uid="{00000000-0005-0000-0000-0000C0070000}"/>
    <cellStyle name="Normal 4 5 2 2 2 3" xfId="1981" xr:uid="{00000000-0005-0000-0000-0000C1070000}"/>
    <cellStyle name="Normal 4 5 2 2 2 3 2" xfId="1982" xr:uid="{00000000-0005-0000-0000-0000C2070000}"/>
    <cellStyle name="Normal 4 5 2 2 2 3 3" xfId="1983" xr:uid="{00000000-0005-0000-0000-0000C3070000}"/>
    <cellStyle name="Normal 4 5 2 2 2 3 4" xfId="1984" xr:uid="{00000000-0005-0000-0000-0000C4070000}"/>
    <cellStyle name="Normal 4 5 2 2 2 3 5" xfId="1985" xr:uid="{00000000-0005-0000-0000-0000C5070000}"/>
    <cellStyle name="Normal 4 5 2 2 2 4" xfId="1986" xr:uid="{00000000-0005-0000-0000-0000C6070000}"/>
    <cellStyle name="Normal 4 5 2 2 2 5" xfId="1987" xr:uid="{00000000-0005-0000-0000-0000C7070000}"/>
    <cellStyle name="Normal 4 5 2 2 2 6" xfId="1988" xr:uid="{00000000-0005-0000-0000-0000C8070000}"/>
    <cellStyle name="Normal 4 5 2 2 2 7" xfId="1989" xr:uid="{00000000-0005-0000-0000-0000C9070000}"/>
    <cellStyle name="Normal 4 5 2 2 3" xfId="1990" xr:uid="{00000000-0005-0000-0000-0000CA070000}"/>
    <cellStyle name="Normal 4 5 2 2 3 2" xfId="1991" xr:uid="{00000000-0005-0000-0000-0000CB070000}"/>
    <cellStyle name="Normal 4 5 2 2 3 2 2" xfId="1992" xr:uid="{00000000-0005-0000-0000-0000CC070000}"/>
    <cellStyle name="Normal 4 5 2 2 3 2 3" xfId="1993" xr:uid="{00000000-0005-0000-0000-0000CD070000}"/>
    <cellStyle name="Normal 4 5 2 2 3 2 4" xfId="1994" xr:uid="{00000000-0005-0000-0000-0000CE070000}"/>
    <cellStyle name="Normal 4 5 2 2 3 2 5" xfId="1995" xr:uid="{00000000-0005-0000-0000-0000CF070000}"/>
    <cellStyle name="Normal 4 5 2 2 3 3" xfId="1996" xr:uid="{00000000-0005-0000-0000-0000D0070000}"/>
    <cellStyle name="Normal 4 5 2 2 3 3 2" xfId="1997" xr:uid="{00000000-0005-0000-0000-0000D1070000}"/>
    <cellStyle name="Normal 4 5 2 2 3 3 3" xfId="1998" xr:uid="{00000000-0005-0000-0000-0000D2070000}"/>
    <cellStyle name="Normal 4 5 2 2 3 3 4" xfId="1999" xr:uid="{00000000-0005-0000-0000-0000D3070000}"/>
    <cellStyle name="Normal 4 5 2 2 3 3 5" xfId="2000" xr:uid="{00000000-0005-0000-0000-0000D4070000}"/>
    <cellStyle name="Normal 4 5 2 2 3 4" xfId="2001" xr:uid="{00000000-0005-0000-0000-0000D5070000}"/>
    <cellStyle name="Normal 4 5 2 2 3 5" xfId="2002" xr:uid="{00000000-0005-0000-0000-0000D6070000}"/>
    <cellStyle name="Normal 4 5 2 2 3 6" xfId="2003" xr:uid="{00000000-0005-0000-0000-0000D7070000}"/>
    <cellStyle name="Normal 4 5 2 2 3 7" xfId="2004" xr:uid="{00000000-0005-0000-0000-0000D8070000}"/>
    <cellStyle name="Normal 4 5 2 2 4" xfId="2005" xr:uid="{00000000-0005-0000-0000-0000D9070000}"/>
    <cellStyle name="Normal 4 5 2 2 4 2" xfId="2006" xr:uid="{00000000-0005-0000-0000-0000DA070000}"/>
    <cellStyle name="Normal 4 5 2 2 4 2 2" xfId="2007" xr:uid="{00000000-0005-0000-0000-0000DB070000}"/>
    <cellStyle name="Normal 4 5 2 2 4 2 3" xfId="2008" xr:uid="{00000000-0005-0000-0000-0000DC070000}"/>
    <cellStyle name="Normal 4 5 2 2 4 2 4" xfId="2009" xr:uid="{00000000-0005-0000-0000-0000DD070000}"/>
    <cellStyle name="Normal 4 5 2 2 4 2 5" xfId="2010" xr:uid="{00000000-0005-0000-0000-0000DE070000}"/>
    <cellStyle name="Normal 4 5 2 2 4 3" xfId="2011" xr:uid="{00000000-0005-0000-0000-0000DF070000}"/>
    <cellStyle name="Normal 4 5 2 2 4 3 2" xfId="2012" xr:uid="{00000000-0005-0000-0000-0000E0070000}"/>
    <cellStyle name="Normal 4 5 2 2 4 3 3" xfId="2013" xr:uid="{00000000-0005-0000-0000-0000E1070000}"/>
    <cellStyle name="Normal 4 5 2 2 4 3 4" xfId="2014" xr:uid="{00000000-0005-0000-0000-0000E2070000}"/>
    <cellStyle name="Normal 4 5 2 2 4 3 5" xfId="2015" xr:uid="{00000000-0005-0000-0000-0000E3070000}"/>
    <cellStyle name="Normal 4 5 2 2 4 4" xfId="2016" xr:uid="{00000000-0005-0000-0000-0000E4070000}"/>
    <cellStyle name="Normal 4 5 2 2 4 5" xfId="2017" xr:uid="{00000000-0005-0000-0000-0000E5070000}"/>
    <cellStyle name="Normal 4 5 2 2 4 6" xfId="2018" xr:uid="{00000000-0005-0000-0000-0000E6070000}"/>
    <cellStyle name="Normal 4 5 2 2 4 7" xfId="2019" xr:uid="{00000000-0005-0000-0000-0000E7070000}"/>
    <cellStyle name="Normal 4 5 2 2 5" xfId="2020" xr:uid="{00000000-0005-0000-0000-0000E8070000}"/>
    <cellStyle name="Normal 4 5 2 2 5 2" xfId="2021" xr:uid="{00000000-0005-0000-0000-0000E9070000}"/>
    <cellStyle name="Normal 4 5 2 2 5 2 2" xfId="2022" xr:uid="{00000000-0005-0000-0000-0000EA070000}"/>
    <cellStyle name="Normal 4 5 2 2 5 2 3" xfId="2023" xr:uid="{00000000-0005-0000-0000-0000EB070000}"/>
    <cellStyle name="Normal 4 5 2 2 5 2 4" xfId="2024" xr:uid="{00000000-0005-0000-0000-0000EC070000}"/>
    <cellStyle name="Normal 4 5 2 2 5 2 5" xfId="2025" xr:uid="{00000000-0005-0000-0000-0000ED070000}"/>
    <cellStyle name="Normal 4 5 2 2 5 3" xfId="2026" xr:uid="{00000000-0005-0000-0000-0000EE070000}"/>
    <cellStyle name="Normal 4 5 2 2 5 3 2" xfId="2027" xr:uid="{00000000-0005-0000-0000-0000EF070000}"/>
    <cellStyle name="Normal 4 5 2 2 5 3 3" xfId="2028" xr:uid="{00000000-0005-0000-0000-0000F0070000}"/>
    <cellStyle name="Normal 4 5 2 2 5 3 4" xfId="2029" xr:uid="{00000000-0005-0000-0000-0000F1070000}"/>
    <cellStyle name="Normal 4 5 2 2 5 3 5" xfId="2030" xr:uid="{00000000-0005-0000-0000-0000F2070000}"/>
    <cellStyle name="Normal 4 5 2 2 5 4" xfId="2031" xr:uid="{00000000-0005-0000-0000-0000F3070000}"/>
    <cellStyle name="Normal 4 5 2 2 5 5" xfId="2032" xr:uid="{00000000-0005-0000-0000-0000F4070000}"/>
    <cellStyle name="Normal 4 5 2 2 5 6" xfId="2033" xr:uid="{00000000-0005-0000-0000-0000F5070000}"/>
    <cellStyle name="Normal 4 5 2 2 5 7" xfId="2034" xr:uid="{00000000-0005-0000-0000-0000F6070000}"/>
    <cellStyle name="Normal 4 5 2 2 6" xfId="2035" xr:uid="{00000000-0005-0000-0000-0000F7070000}"/>
    <cellStyle name="Normal 4 5 2 2 6 2" xfId="2036" xr:uid="{00000000-0005-0000-0000-0000F8070000}"/>
    <cellStyle name="Normal 4 5 2 2 6 2 2" xfId="2037" xr:uid="{00000000-0005-0000-0000-0000F9070000}"/>
    <cellStyle name="Normal 4 5 2 2 6 2 3" xfId="2038" xr:uid="{00000000-0005-0000-0000-0000FA070000}"/>
    <cellStyle name="Normal 4 5 2 2 6 2 4" xfId="2039" xr:uid="{00000000-0005-0000-0000-0000FB070000}"/>
    <cellStyle name="Normal 4 5 2 2 6 3" xfId="2040" xr:uid="{00000000-0005-0000-0000-0000FC070000}"/>
    <cellStyle name="Normal 4 5 2 2 6 4" xfId="2041" xr:uid="{00000000-0005-0000-0000-0000FD070000}"/>
    <cellStyle name="Normal 4 5 2 2 6 5" xfId="2042" xr:uid="{00000000-0005-0000-0000-0000FE070000}"/>
    <cellStyle name="Normal 4 5 2 2 6 6" xfId="2043" xr:uid="{00000000-0005-0000-0000-0000FF070000}"/>
    <cellStyle name="Normal 4 5 2 2 7" xfId="2044" xr:uid="{00000000-0005-0000-0000-000000080000}"/>
    <cellStyle name="Normal 4 5 2 2 7 2" xfId="2045" xr:uid="{00000000-0005-0000-0000-000001080000}"/>
    <cellStyle name="Normal 4 5 2 2 7 3" xfId="2046" xr:uid="{00000000-0005-0000-0000-000002080000}"/>
    <cellStyle name="Normal 4 5 2 2 7 4" xfId="2047" xr:uid="{00000000-0005-0000-0000-000003080000}"/>
    <cellStyle name="Normal 4 5 2 2 7 5" xfId="2048" xr:uid="{00000000-0005-0000-0000-000004080000}"/>
    <cellStyle name="Normal 4 5 2 2 8" xfId="2049" xr:uid="{00000000-0005-0000-0000-000005080000}"/>
    <cellStyle name="Normal 4 5 2 2 8 2" xfId="2050" xr:uid="{00000000-0005-0000-0000-000006080000}"/>
    <cellStyle name="Normal 4 5 2 2 8 3" xfId="2051" xr:uid="{00000000-0005-0000-0000-000007080000}"/>
    <cellStyle name="Normal 4 5 2 2 8 4" xfId="2052" xr:uid="{00000000-0005-0000-0000-000008080000}"/>
    <cellStyle name="Normal 4 5 2 2 8 5" xfId="2053" xr:uid="{00000000-0005-0000-0000-000009080000}"/>
    <cellStyle name="Normal 4 5 2 2 9" xfId="2054" xr:uid="{00000000-0005-0000-0000-00000A080000}"/>
    <cellStyle name="Normal 4 5 2 3" xfId="2055" xr:uid="{00000000-0005-0000-0000-00000B080000}"/>
    <cellStyle name="Normal 4 5 2 3 2" xfId="2056" xr:uid="{00000000-0005-0000-0000-00000C080000}"/>
    <cellStyle name="Normal 4 5 2 3 2 2" xfId="2057" xr:uid="{00000000-0005-0000-0000-00000D080000}"/>
    <cellStyle name="Normal 4 5 2 3 2 3" xfId="2058" xr:uid="{00000000-0005-0000-0000-00000E080000}"/>
    <cellStyle name="Normal 4 5 2 3 2 4" xfId="2059" xr:uid="{00000000-0005-0000-0000-00000F080000}"/>
    <cellStyle name="Normal 4 5 2 3 2 5" xfId="2060" xr:uid="{00000000-0005-0000-0000-000010080000}"/>
    <cellStyle name="Normal 4 5 2 3 3" xfId="2061" xr:uid="{00000000-0005-0000-0000-000011080000}"/>
    <cellStyle name="Normal 4 5 2 3 3 2" xfId="2062" xr:uid="{00000000-0005-0000-0000-000012080000}"/>
    <cellStyle name="Normal 4 5 2 3 3 3" xfId="2063" xr:uid="{00000000-0005-0000-0000-000013080000}"/>
    <cellStyle name="Normal 4 5 2 3 3 4" xfId="2064" xr:uid="{00000000-0005-0000-0000-000014080000}"/>
    <cellStyle name="Normal 4 5 2 3 3 5" xfId="2065" xr:uid="{00000000-0005-0000-0000-000015080000}"/>
    <cellStyle name="Normal 4 5 2 3 4" xfId="2066" xr:uid="{00000000-0005-0000-0000-000016080000}"/>
    <cellStyle name="Normal 4 5 2 3 5" xfId="2067" xr:uid="{00000000-0005-0000-0000-000017080000}"/>
    <cellStyle name="Normal 4 5 2 3 6" xfId="2068" xr:uid="{00000000-0005-0000-0000-000018080000}"/>
    <cellStyle name="Normal 4 5 2 3 7" xfId="2069" xr:uid="{00000000-0005-0000-0000-000019080000}"/>
    <cellStyle name="Normal 4 5 2 4" xfId="2070" xr:uid="{00000000-0005-0000-0000-00001A080000}"/>
    <cellStyle name="Normal 4 5 2 4 2" xfId="2071" xr:uid="{00000000-0005-0000-0000-00001B080000}"/>
    <cellStyle name="Normal 4 5 2 4 2 2" xfId="2072" xr:uid="{00000000-0005-0000-0000-00001C080000}"/>
    <cellStyle name="Normal 4 5 2 4 2 3" xfId="2073" xr:uid="{00000000-0005-0000-0000-00001D080000}"/>
    <cellStyle name="Normal 4 5 2 4 2 4" xfId="2074" xr:uid="{00000000-0005-0000-0000-00001E080000}"/>
    <cellStyle name="Normal 4 5 2 4 2 5" xfId="2075" xr:uid="{00000000-0005-0000-0000-00001F080000}"/>
    <cellStyle name="Normal 4 5 2 4 3" xfId="2076" xr:uid="{00000000-0005-0000-0000-000020080000}"/>
    <cellStyle name="Normal 4 5 2 4 3 2" xfId="2077" xr:uid="{00000000-0005-0000-0000-000021080000}"/>
    <cellStyle name="Normal 4 5 2 4 3 3" xfId="2078" xr:uid="{00000000-0005-0000-0000-000022080000}"/>
    <cellStyle name="Normal 4 5 2 4 3 4" xfId="2079" xr:uid="{00000000-0005-0000-0000-000023080000}"/>
    <cellStyle name="Normal 4 5 2 4 3 5" xfId="2080" xr:uid="{00000000-0005-0000-0000-000024080000}"/>
    <cellStyle name="Normal 4 5 2 4 4" xfId="2081" xr:uid="{00000000-0005-0000-0000-000025080000}"/>
    <cellStyle name="Normal 4 5 2 4 5" xfId="2082" xr:uid="{00000000-0005-0000-0000-000026080000}"/>
    <cellStyle name="Normal 4 5 2 4 6" xfId="2083" xr:uid="{00000000-0005-0000-0000-000027080000}"/>
    <cellStyle name="Normal 4 5 2 4 7" xfId="2084" xr:uid="{00000000-0005-0000-0000-000028080000}"/>
    <cellStyle name="Normal 4 5 2 5" xfId="2085" xr:uid="{00000000-0005-0000-0000-000029080000}"/>
    <cellStyle name="Normal 4 5 2 5 2" xfId="2086" xr:uid="{00000000-0005-0000-0000-00002A080000}"/>
    <cellStyle name="Normal 4 5 2 5 2 2" xfId="2087" xr:uid="{00000000-0005-0000-0000-00002B080000}"/>
    <cellStyle name="Normal 4 5 2 5 2 3" xfId="2088" xr:uid="{00000000-0005-0000-0000-00002C080000}"/>
    <cellStyle name="Normal 4 5 2 5 2 4" xfId="2089" xr:uid="{00000000-0005-0000-0000-00002D080000}"/>
    <cellStyle name="Normal 4 5 2 5 2 5" xfId="2090" xr:uid="{00000000-0005-0000-0000-00002E080000}"/>
    <cellStyle name="Normal 4 5 2 5 3" xfId="2091" xr:uid="{00000000-0005-0000-0000-00002F080000}"/>
    <cellStyle name="Normal 4 5 2 5 3 2" xfId="2092" xr:uid="{00000000-0005-0000-0000-000030080000}"/>
    <cellStyle name="Normal 4 5 2 5 3 3" xfId="2093" xr:uid="{00000000-0005-0000-0000-000031080000}"/>
    <cellStyle name="Normal 4 5 2 5 3 4" xfId="2094" xr:uid="{00000000-0005-0000-0000-000032080000}"/>
    <cellStyle name="Normal 4 5 2 5 3 5" xfId="2095" xr:uid="{00000000-0005-0000-0000-000033080000}"/>
    <cellStyle name="Normal 4 5 2 5 4" xfId="2096" xr:uid="{00000000-0005-0000-0000-000034080000}"/>
    <cellStyle name="Normal 4 5 2 5 5" xfId="2097" xr:uid="{00000000-0005-0000-0000-000035080000}"/>
    <cellStyle name="Normal 4 5 2 5 6" xfId="2098" xr:uid="{00000000-0005-0000-0000-000036080000}"/>
    <cellStyle name="Normal 4 5 2 5 7" xfId="2099" xr:uid="{00000000-0005-0000-0000-000037080000}"/>
    <cellStyle name="Normal 4 5 2 6" xfId="2100" xr:uid="{00000000-0005-0000-0000-000038080000}"/>
    <cellStyle name="Normal 4 5 2 6 2" xfId="2101" xr:uid="{00000000-0005-0000-0000-000039080000}"/>
    <cellStyle name="Normal 4 5 2 6 2 2" xfId="2102" xr:uid="{00000000-0005-0000-0000-00003A080000}"/>
    <cellStyle name="Normal 4 5 2 6 2 3" xfId="2103" xr:uid="{00000000-0005-0000-0000-00003B080000}"/>
    <cellStyle name="Normal 4 5 2 6 2 4" xfId="2104" xr:uid="{00000000-0005-0000-0000-00003C080000}"/>
    <cellStyle name="Normal 4 5 2 6 2 5" xfId="2105" xr:uid="{00000000-0005-0000-0000-00003D080000}"/>
    <cellStyle name="Normal 4 5 2 6 3" xfId="2106" xr:uid="{00000000-0005-0000-0000-00003E080000}"/>
    <cellStyle name="Normal 4 5 2 6 3 2" xfId="2107" xr:uid="{00000000-0005-0000-0000-00003F080000}"/>
    <cellStyle name="Normal 4 5 2 6 3 3" xfId="2108" xr:uid="{00000000-0005-0000-0000-000040080000}"/>
    <cellStyle name="Normal 4 5 2 6 3 4" xfId="2109" xr:uid="{00000000-0005-0000-0000-000041080000}"/>
    <cellStyle name="Normal 4 5 2 6 3 5" xfId="2110" xr:uid="{00000000-0005-0000-0000-000042080000}"/>
    <cellStyle name="Normal 4 5 2 6 4" xfId="2111" xr:uid="{00000000-0005-0000-0000-000043080000}"/>
    <cellStyle name="Normal 4 5 2 6 5" xfId="2112" xr:uid="{00000000-0005-0000-0000-000044080000}"/>
    <cellStyle name="Normal 4 5 2 6 6" xfId="2113" xr:uid="{00000000-0005-0000-0000-000045080000}"/>
    <cellStyle name="Normal 4 5 2 6 7" xfId="2114" xr:uid="{00000000-0005-0000-0000-000046080000}"/>
    <cellStyle name="Normal 4 5 2 7" xfId="2115" xr:uid="{00000000-0005-0000-0000-000047080000}"/>
    <cellStyle name="Normal 4 5 2 7 2" xfId="2116" xr:uid="{00000000-0005-0000-0000-000048080000}"/>
    <cellStyle name="Normal 4 5 2 7 2 2" xfId="2117" xr:uid="{00000000-0005-0000-0000-000049080000}"/>
    <cellStyle name="Normal 4 5 2 7 2 3" xfId="2118" xr:uid="{00000000-0005-0000-0000-00004A080000}"/>
    <cellStyle name="Normal 4 5 2 7 2 4" xfId="2119" xr:uid="{00000000-0005-0000-0000-00004B080000}"/>
    <cellStyle name="Normal 4 5 2 7 2 5" xfId="2120" xr:uid="{00000000-0005-0000-0000-00004C080000}"/>
    <cellStyle name="Normal 4 5 2 7 3" xfId="2121" xr:uid="{00000000-0005-0000-0000-00004D080000}"/>
    <cellStyle name="Normal 4 5 2 7 3 2" xfId="2122" xr:uid="{00000000-0005-0000-0000-00004E080000}"/>
    <cellStyle name="Normal 4 5 2 7 3 3" xfId="2123" xr:uid="{00000000-0005-0000-0000-00004F080000}"/>
    <cellStyle name="Normal 4 5 2 7 3 4" xfId="2124" xr:uid="{00000000-0005-0000-0000-000050080000}"/>
    <cellStyle name="Normal 4 5 2 7 3 5" xfId="2125" xr:uid="{00000000-0005-0000-0000-000051080000}"/>
    <cellStyle name="Normal 4 5 2 7 4" xfId="2126" xr:uid="{00000000-0005-0000-0000-000052080000}"/>
    <cellStyle name="Normal 4 5 2 7 5" xfId="2127" xr:uid="{00000000-0005-0000-0000-000053080000}"/>
    <cellStyle name="Normal 4 5 2 7 6" xfId="2128" xr:uid="{00000000-0005-0000-0000-000054080000}"/>
    <cellStyle name="Normal 4 5 2 7 7" xfId="2129" xr:uid="{00000000-0005-0000-0000-000055080000}"/>
    <cellStyle name="Normal 4 5 2 8" xfId="2130" xr:uid="{00000000-0005-0000-0000-000056080000}"/>
    <cellStyle name="Normal 4 5 2 8 2" xfId="2131" xr:uid="{00000000-0005-0000-0000-000057080000}"/>
    <cellStyle name="Normal 4 5 2 8 2 2" xfId="2132" xr:uid="{00000000-0005-0000-0000-000058080000}"/>
    <cellStyle name="Normal 4 5 2 8 2 3" xfId="2133" xr:uid="{00000000-0005-0000-0000-000059080000}"/>
    <cellStyle name="Normal 4 5 2 8 2 4" xfId="2134" xr:uid="{00000000-0005-0000-0000-00005A080000}"/>
    <cellStyle name="Normal 4 5 2 8 3" xfId="2135" xr:uid="{00000000-0005-0000-0000-00005B080000}"/>
    <cellStyle name="Normal 4 5 2 8 4" xfId="2136" xr:uid="{00000000-0005-0000-0000-00005C080000}"/>
    <cellStyle name="Normal 4 5 2 8 5" xfId="2137" xr:uid="{00000000-0005-0000-0000-00005D080000}"/>
    <cellStyle name="Normal 4 5 2 8 6" xfId="2138" xr:uid="{00000000-0005-0000-0000-00005E080000}"/>
    <cellStyle name="Normal 4 5 2 9" xfId="2139" xr:uid="{00000000-0005-0000-0000-00005F080000}"/>
    <cellStyle name="Normal 4 5 2 9 2" xfId="2140" xr:uid="{00000000-0005-0000-0000-000060080000}"/>
    <cellStyle name="Normal 4 5 2 9 3" xfId="2141" xr:uid="{00000000-0005-0000-0000-000061080000}"/>
    <cellStyle name="Normal 4 5 2 9 4" xfId="2142" xr:uid="{00000000-0005-0000-0000-000062080000}"/>
    <cellStyle name="Normal 4 5 2 9 5" xfId="2143" xr:uid="{00000000-0005-0000-0000-000063080000}"/>
    <cellStyle name="Normal 4 5 3" xfId="2144" xr:uid="{00000000-0005-0000-0000-000064080000}"/>
    <cellStyle name="Normal 4 5 3 10" xfId="2145" xr:uid="{00000000-0005-0000-0000-000065080000}"/>
    <cellStyle name="Normal 4 5 3 11" xfId="2146" xr:uid="{00000000-0005-0000-0000-000066080000}"/>
    <cellStyle name="Normal 4 5 3 12" xfId="2147" xr:uid="{00000000-0005-0000-0000-000067080000}"/>
    <cellStyle name="Normal 4 5 3 2" xfId="2148" xr:uid="{00000000-0005-0000-0000-000068080000}"/>
    <cellStyle name="Normal 4 5 3 2 2" xfId="2149" xr:uid="{00000000-0005-0000-0000-000069080000}"/>
    <cellStyle name="Normal 4 5 3 2 2 2" xfId="2150" xr:uid="{00000000-0005-0000-0000-00006A080000}"/>
    <cellStyle name="Normal 4 5 3 2 2 3" xfId="2151" xr:uid="{00000000-0005-0000-0000-00006B080000}"/>
    <cellStyle name="Normal 4 5 3 2 2 4" xfId="2152" xr:uid="{00000000-0005-0000-0000-00006C080000}"/>
    <cellStyle name="Normal 4 5 3 2 2 5" xfId="2153" xr:uid="{00000000-0005-0000-0000-00006D080000}"/>
    <cellStyle name="Normal 4 5 3 2 3" xfId="2154" xr:uid="{00000000-0005-0000-0000-00006E080000}"/>
    <cellStyle name="Normal 4 5 3 2 3 2" xfId="2155" xr:uid="{00000000-0005-0000-0000-00006F080000}"/>
    <cellStyle name="Normal 4 5 3 2 3 3" xfId="2156" xr:uid="{00000000-0005-0000-0000-000070080000}"/>
    <cellStyle name="Normal 4 5 3 2 3 4" xfId="2157" xr:uid="{00000000-0005-0000-0000-000071080000}"/>
    <cellStyle name="Normal 4 5 3 2 3 5" xfId="2158" xr:uid="{00000000-0005-0000-0000-000072080000}"/>
    <cellStyle name="Normal 4 5 3 2 4" xfId="2159" xr:uid="{00000000-0005-0000-0000-000073080000}"/>
    <cellStyle name="Normal 4 5 3 2 5" xfId="2160" xr:uid="{00000000-0005-0000-0000-000074080000}"/>
    <cellStyle name="Normal 4 5 3 2 6" xfId="2161" xr:uid="{00000000-0005-0000-0000-000075080000}"/>
    <cellStyle name="Normal 4 5 3 2 7" xfId="2162" xr:uid="{00000000-0005-0000-0000-000076080000}"/>
    <cellStyle name="Normal 4 5 3 3" xfId="2163" xr:uid="{00000000-0005-0000-0000-000077080000}"/>
    <cellStyle name="Normal 4 5 3 3 2" xfId="2164" xr:uid="{00000000-0005-0000-0000-000078080000}"/>
    <cellStyle name="Normal 4 5 3 3 2 2" xfId="2165" xr:uid="{00000000-0005-0000-0000-000079080000}"/>
    <cellStyle name="Normal 4 5 3 3 2 3" xfId="2166" xr:uid="{00000000-0005-0000-0000-00007A080000}"/>
    <cellStyle name="Normal 4 5 3 3 2 4" xfId="2167" xr:uid="{00000000-0005-0000-0000-00007B080000}"/>
    <cellStyle name="Normal 4 5 3 3 2 5" xfId="2168" xr:uid="{00000000-0005-0000-0000-00007C080000}"/>
    <cellStyle name="Normal 4 5 3 3 3" xfId="2169" xr:uid="{00000000-0005-0000-0000-00007D080000}"/>
    <cellStyle name="Normal 4 5 3 3 3 2" xfId="2170" xr:uid="{00000000-0005-0000-0000-00007E080000}"/>
    <cellStyle name="Normal 4 5 3 3 3 3" xfId="2171" xr:uid="{00000000-0005-0000-0000-00007F080000}"/>
    <cellStyle name="Normal 4 5 3 3 3 4" xfId="2172" xr:uid="{00000000-0005-0000-0000-000080080000}"/>
    <cellStyle name="Normal 4 5 3 3 3 5" xfId="2173" xr:uid="{00000000-0005-0000-0000-000081080000}"/>
    <cellStyle name="Normal 4 5 3 3 4" xfId="2174" xr:uid="{00000000-0005-0000-0000-000082080000}"/>
    <cellStyle name="Normal 4 5 3 3 5" xfId="2175" xr:uid="{00000000-0005-0000-0000-000083080000}"/>
    <cellStyle name="Normal 4 5 3 3 6" xfId="2176" xr:uid="{00000000-0005-0000-0000-000084080000}"/>
    <cellStyle name="Normal 4 5 3 3 7" xfId="2177" xr:uid="{00000000-0005-0000-0000-000085080000}"/>
    <cellStyle name="Normal 4 5 3 4" xfId="2178" xr:uid="{00000000-0005-0000-0000-000086080000}"/>
    <cellStyle name="Normal 4 5 3 4 2" xfId="2179" xr:uid="{00000000-0005-0000-0000-000087080000}"/>
    <cellStyle name="Normal 4 5 3 4 2 2" xfId="2180" xr:uid="{00000000-0005-0000-0000-000088080000}"/>
    <cellStyle name="Normal 4 5 3 4 2 3" xfId="2181" xr:uid="{00000000-0005-0000-0000-000089080000}"/>
    <cellStyle name="Normal 4 5 3 4 2 4" xfId="2182" xr:uid="{00000000-0005-0000-0000-00008A080000}"/>
    <cellStyle name="Normal 4 5 3 4 2 5" xfId="2183" xr:uid="{00000000-0005-0000-0000-00008B080000}"/>
    <cellStyle name="Normal 4 5 3 4 3" xfId="2184" xr:uid="{00000000-0005-0000-0000-00008C080000}"/>
    <cellStyle name="Normal 4 5 3 4 3 2" xfId="2185" xr:uid="{00000000-0005-0000-0000-00008D080000}"/>
    <cellStyle name="Normal 4 5 3 4 3 3" xfId="2186" xr:uid="{00000000-0005-0000-0000-00008E080000}"/>
    <cellStyle name="Normal 4 5 3 4 3 4" xfId="2187" xr:uid="{00000000-0005-0000-0000-00008F080000}"/>
    <cellStyle name="Normal 4 5 3 4 3 5" xfId="2188" xr:uid="{00000000-0005-0000-0000-000090080000}"/>
    <cellStyle name="Normal 4 5 3 4 4" xfId="2189" xr:uid="{00000000-0005-0000-0000-000091080000}"/>
    <cellStyle name="Normal 4 5 3 4 5" xfId="2190" xr:uid="{00000000-0005-0000-0000-000092080000}"/>
    <cellStyle name="Normal 4 5 3 4 6" xfId="2191" xr:uid="{00000000-0005-0000-0000-000093080000}"/>
    <cellStyle name="Normal 4 5 3 4 7" xfId="2192" xr:uid="{00000000-0005-0000-0000-000094080000}"/>
    <cellStyle name="Normal 4 5 3 5" xfId="2193" xr:uid="{00000000-0005-0000-0000-000095080000}"/>
    <cellStyle name="Normal 4 5 3 5 2" xfId="2194" xr:uid="{00000000-0005-0000-0000-000096080000}"/>
    <cellStyle name="Normal 4 5 3 5 2 2" xfId="2195" xr:uid="{00000000-0005-0000-0000-000097080000}"/>
    <cellStyle name="Normal 4 5 3 5 2 3" xfId="2196" xr:uid="{00000000-0005-0000-0000-000098080000}"/>
    <cellStyle name="Normal 4 5 3 5 2 4" xfId="2197" xr:uid="{00000000-0005-0000-0000-000099080000}"/>
    <cellStyle name="Normal 4 5 3 5 2 5" xfId="2198" xr:uid="{00000000-0005-0000-0000-00009A080000}"/>
    <cellStyle name="Normal 4 5 3 5 3" xfId="2199" xr:uid="{00000000-0005-0000-0000-00009B080000}"/>
    <cellStyle name="Normal 4 5 3 5 3 2" xfId="2200" xr:uid="{00000000-0005-0000-0000-00009C080000}"/>
    <cellStyle name="Normal 4 5 3 5 3 3" xfId="2201" xr:uid="{00000000-0005-0000-0000-00009D080000}"/>
    <cellStyle name="Normal 4 5 3 5 3 4" xfId="2202" xr:uid="{00000000-0005-0000-0000-00009E080000}"/>
    <cellStyle name="Normal 4 5 3 5 3 5" xfId="2203" xr:uid="{00000000-0005-0000-0000-00009F080000}"/>
    <cellStyle name="Normal 4 5 3 5 4" xfId="2204" xr:uid="{00000000-0005-0000-0000-0000A0080000}"/>
    <cellStyle name="Normal 4 5 3 5 5" xfId="2205" xr:uid="{00000000-0005-0000-0000-0000A1080000}"/>
    <cellStyle name="Normal 4 5 3 5 6" xfId="2206" xr:uid="{00000000-0005-0000-0000-0000A2080000}"/>
    <cellStyle name="Normal 4 5 3 5 7" xfId="2207" xr:uid="{00000000-0005-0000-0000-0000A3080000}"/>
    <cellStyle name="Normal 4 5 3 6" xfId="2208" xr:uid="{00000000-0005-0000-0000-0000A4080000}"/>
    <cellStyle name="Normal 4 5 3 6 2" xfId="2209" xr:uid="{00000000-0005-0000-0000-0000A5080000}"/>
    <cellStyle name="Normal 4 5 3 6 2 2" xfId="2210" xr:uid="{00000000-0005-0000-0000-0000A6080000}"/>
    <cellStyle name="Normal 4 5 3 6 2 3" xfId="2211" xr:uid="{00000000-0005-0000-0000-0000A7080000}"/>
    <cellStyle name="Normal 4 5 3 6 2 4" xfId="2212" xr:uid="{00000000-0005-0000-0000-0000A8080000}"/>
    <cellStyle name="Normal 4 5 3 6 3" xfId="2213" xr:uid="{00000000-0005-0000-0000-0000A9080000}"/>
    <cellStyle name="Normal 4 5 3 6 4" xfId="2214" xr:uid="{00000000-0005-0000-0000-0000AA080000}"/>
    <cellStyle name="Normal 4 5 3 6 5" xfId="2215" xr:uid="{00000000-0005-0000-0000-0000AB080000}"/>
    <cellStyle name="Normal 4 5 3 6 6" xfId="2216" xr:uid="{00000000-0005-0000-0000-0000AC080000}"/>
    <cellStyle name="Normal 4 5 3 7" xfId="2217" xr:uid="{00000000-0005-0000-0000-0000AD080000}"/>
    <cellStyle name="Normal 4 5 3 7 2" xfId="2218" xr:uid="{00000000-0005-0000-0000-0000AE080000}"/>
    <cellStyle name="Normal 4 5 3 7 3" xfId="2219" xr:uid="{00000000-0005-0000-0000-0000AF080000}"/>
    <cellStyle name="Normal 4 5 3 7 4" xfId="2220" xr:uid="{00000000-0005-0000-0000-0000B0080000}"/>
    <cellStyle name="Normal 4 5 3 7 5" xfId="2221" xr:uid="{00000000-0005-0000-0000-0000B1080000}"/>
    <cellStyle name="Normal 4 5 3 8" xfId="2222" xr:uid="{00000000-0005-0000-0000-0000B2080000}"/>
    <cellStyle name="Normal 4 5 3 8 2" xfId="2223" xr:uid="{00000000-0005-0000-0000-0000B3080000}"/>
    <cellStyle name="Normal 4 5 3 8 3" xfId="2224" xr:uid="{00000000-0005-0000-0000-0000B4080000}"/>
    <cellStyle name="Normal 4 5 3 8 4" xfId="2225" xr:uid="{00000000-0005-0000-0000-0000B5080000}"/>
    <cellStyle name="Normal 4 5 3 8 5" xfId="2226" xr:uid="{00000000-0005-0000-0000-0000B6080000}"/>
    <cellStyle name="Normal 4 5 3 9" xfId="2227" xr:uid="{00000000-0005-0000-0000-0000B7080000}"/>
    <cellStyle name="Normal 4 5 4" xfId="2228" xr:uid="{00000000-0005-0000-0000-0000B8080000}"/>
    <cellStyle name="Normal 4 5 4 2" xfId="2229" xr:uid="{00000000-0005-0000-0000-0000B9080000}"/>
    <cellStyle name="Normal 4 5 4 2 2" xfId="2230" xr:uid="{00000000-0005-0000-0000-0000BA080000}"/>
    <cellStyle name="Normal 4 5 4 2 3" xfId="2231" xr:uid="{00000000-0005-0000-0000-0000BB080000}"/>
    <cellStyle name="Normal 4 5 4 2 4" xfId="2232" xr:uid="{00000000-0005-0000-0000-0000BC080000}"/>
    <cellStyle name="Normal 4 5 4 2 5" xfId="2233" xr:uid="{00000000-0005-0000-0000-0000BD080000}"/>
    <cellStyle name="Normal 4 5 4 3" xfId="2234" xr:uid="{00000000-0005-0000-0000-0000BE080000}"/>
    <cellStyle name="Normal 4 5 4 3 2" xfId="2235" xr:uid="{00000000-0005-0000-0000-0000BF080000}"/>
    <cellStyle name="Normal 4 5 4 3 3" xfId="2236" xr:uid="{00000000-0005-0000-0000-0000C0080000}"/>
    <cellStyle name="Normal 4 5 4 3 4" xfId="2237" xr:uid="{00000000-0005-0000-0000-0000C1080000}"/>
    <cellStyle name="Normal 4 5 4 3 5" xfId="2238" xr:uid="{00000000-0005-0000-0000-0000C2080000}"/>
    <cellStyle name="Normal 4 5 4 4" xfId="2239" xr:uid="{00000000-0005-0000-0000-0000C3080000}"/>
    <cellStyle name="Normal 4 5 4 5" xfId="2240" xr:uid="{00000000-0005-0000-0000-0000C4080000}"/>
    <cellStyle name="Normal 4 5 4 6" xfId="2241" xr:uid="{00000000-0005-0000-0000-0000C5080000}"/>
    <cellStyle name="Normal 4 5 4 7" xfId="2242" xr:uid="{00000000-0005-0000-0000-0000C6080000}"/>
    <cellStyle name="Normal 4 5 5" xfId="2243" xr:uid="{00000000-0005-0000-0000-0000C7080000}"/>
    <cellStyle name="Normal 4 5 5 2" xfId="2244" xr:uid="{00000000-0005-0000-0000-0000C8080000}"/>
    <cellStyle name="Normal 4 5 5 2 2" xfId="2245" xr:uid="{00000000-0005-0000-0000-0000C9080000}"/>
    <cellStyle name="Normal 4 5 5 2 3" xfId="2246" xr:uid="{00000000-0005-0000-0000-0000CA080000}"/>
    <cellStyle name="Normal 4 5 5 2 4" xfId="2247" xr:uid="{00000000-0005-0000-0000-0000CB080000}"/>
    <cellStyle name="Normal 4 5 5 2 5" xfId="2248" xr:uid="{00000000-0005-0000-0000-0000CC080000}"/>
    <cellStyle name="Normal 4 5 5 3" xfId="2249" xr:uid="{00000000-0005-0000-0000-0000CD080000}"/>
    <cellStyle name="Normal 4 5 5 3 2" xfId="2250" xr:uid="{00000000-0005-0000-0000-0000CE080000}"/>
    <cellStyle name="Normal 4 5 5 3 3" xfId="2251" xr:uid="{00000000-0005-0000-0000-0000CF080000}"/>
    <cellStyle name="Normal 4 5 5 3 4" xfId="2252" xr:uid="{00000000-0005-0000-0000-0000D0080000}"/>
    <cellStyle name="Normal 4 5 5 3 5" xfId="2253" xr:uid="{00000000-0005-0000-0000-0000D1080000}"/>
    <cellStyle name="Normal 4 5 5 4" xfId="2254" xr:uid="{00000000-0005-0000-0000-0000D2080000}"/>
    <cellStyle name="Normal 4 5 5 5" xfId="2255" xr:uid="{00000000-0005-0000-0000-0000D3080000}"/>
    <cellStyle name="Normal 4 5 5 6" xfId="2256" xr:uid="{00000000-0005-0000-0000-0000D4080000}"/>
    <cellStyle name="Normal 4 5 5 7" xfId="2257" xr:uid="{00000000-0005-0000-0000-0000D5080000}"/>
    <cellStyle name="Normal 4 5 6" xfId="2258" xr:uid="{00000000-0005-0000-0000-0000D6080000}"/>
    <cellStyle name="Normal 4 5 6 2" xfId="2259" xr:uid="{00000000-0005-0000-0000-0000D7080000}"/>
    <cellStyle name="Normal 4 5 6 2 2" xfId="2260" xr:uid="{00000000-0005-0000-0000-0000D8080000}"/>
    <cellStyle name="Normal 4 5 6 2 3" xfId="2261" xr:uid="{00000000-0005-0000-0000-0000D9080000}"/>
    <cellStyle name="Normal 4 5 6 2 4" xfId="2262" xr:uid="{00000000-0005-0000-0000-0000DA080000}"/>
    <cellStyle name="Normal 4 5 6 2 5" xfId="2263" xr:uid="{00000000-0005-0000-0000-0000DB080000}"/>
    <cellStyle name="Normal 4 5 6 3" xfId="2264" xr:uid="{00000000-0005-0000-0000-0000DC080000}"/>
    <cellStyle name="Normal 4 5 6 3 2" xfId="2265" xr:uid="{00000000-0005-0000-0000-0000DD080000}"/>
    <cellStyle name="Normal 4 5 6 3 3" xfId="2266" xr:uid="{00000000-0005-0000-0000-0000DE080000}"/>
    <cellStyle name="Normal 4 5 6 3 4" xfId="2267" xr:uid="{00000000-0005-0000-0000-0000DF080000}"/>
    <cellStyle name="Normal 4 5 6 3 5" xfId="2268" xr:uid="{00000000-0005-0000-0000-0000E0080000}"/>
    <cellStyle name="Normal 4 5 6 4" xfId="2269" xr:uid="{00000000-0005-0000-0000-0000E1080000}"/>
    <cellStyle name="Normal 4 5 6 5" xfId="2270" xr:uid="{00000000-0005-0000-0000-0000E2080000}"/>
    <cellStyle name="Normal 4 5 6 6" xfId="2271" xr:uid="{00000000-0005-0000-0000-0000E3080000}"/>
    <cellStyle name="Normal 4 5 6 7" xfId="2272" xr:uid="{00000000-0005-0000-0000-0000E4080000}"/>
    <cellStyle name="Normal 4 5 7" xfId="2273" xr:uid="{00000000-0005-0000-0000-0000E5080000}"/>
    <cellStyle name="Normal 4 5 7 2" xfId="2274" xr:uid="{00000000-0005-0000-0000-0000E6080000}"/>
    <cellStyle name="Normal 4 5 7 2 2" xfId="2275" xr:uid="{00000000-0005-0000-0000-0000E7080000}"/>
    <cellStyle name="Normal 4 5 7 2 3" xfId="2276" xr:uid="{00000000-0005-0000-0000-0000E8080000}"/>
    <cellStyle name="Normal 4 5 7 2 4" xfId="2277" xr:uid="{00000000-0005-0000-0000-0000E9080000}"/>
    <cellStyle name="Normal 4 5 7 2 5" xfId="2278" xr:uid="{00000000-0005-0000-0000-0000EA080000}"/>
    <cellStyle name="Normal 4 5 7 3" xfId="2279" xr:uid="{00000000-0005-0000-0000-0000EB080000}"/>
    <cellStyle name="Normal 4 5 7 3 2" xfId="2280" xr:uid="{00000000-0005-0000-0000-0000EC080000}"/>
    <cellStyle name="Normal 4 5 7 3 3" xfId="2281" xr:uid="{00000000-0005-0000-0000-0000ED080000}"/>
    <cellStyle name="Normal 4 5 7 3 4" xfId="2282" xr:uid="{00000000-0005-0000-0000-0000EE080000}"/>
    <cellStyle name="Normal 4 5 7 3 5" xfId="2283" xr:uid="{00000000-0005-0000-0000-0000EF080000}"/>
    <cellStyle name="Normal 4 5 7 4" xfId="2284" xr:uid="{00000000-0005-0000-0000-0000F0080000}"/>
    <cellStyle name="Normal 4 5 7 5" xfId="2285" xr:uid="{00000000-0005-0000-0000-0000F1080000}"/>
    <cellStyle name="Normal 4 5 7 6" xfId="2286" xr:uid="{00000000-0005-0000-0000-0000F2080000}"/>
    <cellStyle name="Normal 4 5 7 7" xfId="2287" xr:uid="{00000000-0005-0000-0000-0000F3080000}"/>
    <cellStyle name="Normal 4 5 8" xfId="2288" xr:uid="{00000000-0005-0000-0000-0000F4080000}"/>
    <cellStyle name="Normal 4 5 8 2" xfId="2289" xr:uid="{00000000-0005-0000-0000-0000F5080000}"/>
    <cellStyle name="Normal 4 5 8 2 2" xfId="2290" xr:uid="{00000000-0005-0000-0000-0000F6080000}"/>
    <cellStyle name="Normal 4 5 8 2 3" xfId="2291" xr:uid="{00000000-0005-0000-0000-0000F7080000}"/>
    <cellStyle name="Normal 4 5 8 2 4" xfId="2292" xr:uid="{00000000-0005-0000-0000-0000F8080000}"/>
    <cellStyle name="Normal 4 5 8 2 5" xfId="2293" xr:uid="{00000000-0005-0000-0000-0000F9080000}"/>
    <cellStyle name="Normal 4 5 8 3" xfId="2294" xr:uid="{00000000-0005-0000-0000-0000FA080000}"/>
    <cellStyle name="Normal 4 5 8 3 2" xfId="2295" xr:uid="{00000000-0005-0000-0000-0000FB080000}"/>
    <cellStyle name="Normal 4 5 8 3 3" xfId="2296" xr:uid="{00000000-0005-0000-0000-0000FC080000}"/>
    <cellStyle name="Normal 4 5 8 3 4" xfId="2297" xr:uid="{00000000-0005-0000-0000-0000FD080000}"/>
    <cellStyle name="Normal 4 5 8 3 5" xfId="2298" xr:uid="{00000000-0005-0000-0000-0000FE080000}"/>
    <cellStyle name="Normal 4 5 8 4" xfId="2299" xr:uid="{00000000-0005-0000-0000-0000FF080000}"/>
    <cellStyle name="Normal 4 5 8 5" xfId="2300" xr:uid="{00000000-0005-0000-0000-000000090000}"/>
    <cellStyle name="Normal 4 5 8 6" xfId="2301" xr:uid="{00000000-0005-0000-0000-000001090000}"/>
    <cellStyle name="Normal 4 5 8 7" xfId="2302" xr:uid="{00000000-0005-0000-0000-000002090000}"/>
    <cellStyle name="Normal 4 5 9" xfId="2303" xr:uid="{00000000-0005-0000-0000-000003090000}"/>
    <cellStyle name="Normal 4 5 9 2" xfId="2304" xr:uid="{00000000-0005-0000-0000-000004090000}"/>
    <cellStyle name="Normal 4 5 9 2 2" xfId="2305" xr:uid="{00000000-0005-0000-0000-000005090000}"/>
    <cellStyle name="Normal 4 5 9 2 3" xfId="2306" xr:uid="{00000000-0005-0000-0000-000006090000}"/>
    <cellStyle name="Normal 4 5 9 2 4" xfId="2307" xr:uid="{00000000-0005-0000-0000-000007090000}"/>
    <cellStyle name="Normal 4 5 9 3" xfId="2308" xr:uid="{00000000-0005-0000-0000-000008090000}"/>
    <cellStyle name="Normal 4 5 9 4" xfId="2309" xr:uid="{00000000-0005-0000-0000-000009090000}"/>
    <cellStyle name="Normal 4 5 9 5" xfId="2310" xr:uid="{00000000-0005-0000-0000-00000A090000}"/>
    <cellStyle name="Normal 4 5 9 6" xfId="2311" xr:uid="{00000000-0005-0000-0000-00000B090000}"/>
    <cellStyle name="Normal 4 6" xfId="2312" xr:uid="{00000000-0005-0000-0000-00000C090000}"/>
    <cellStyle name="Normal 4 6 10" xfId="2313" xr:uid="{00000000-0005-0000-0000-00000D090000}"/>
    <cellStyle name="Normal 4 6 10 2" xfId="2314" xr:uid="{00000000-0005-0000-0000-00000E090000}"/>
    <cellStyle name="Normal 4 6 10 3" xfId="2315" xr:uid="{00000000-0005-0000-0000-00000F090000}"/>
    <cellStyle name="Normal 4 6 10 4" xfId="2316" xr:uid="{00000000-0005-0000-0000-000010090000}"/>
    <cellStyle name="Normal 4 6 10 5" xfId="2317" xr:uid="{00000000-0005-0000-0000-000011090000}"/>
    <cellStyle name="Normal 4 6 11" xfId="2318" xr:uid="{00000000-0005-0000-0000-000012090000}"/>
    <cellStyle name="Normal 4 6 12" xfId="2319" xr:uid="{00000000-0005-0000-0000-000013090000}"/>
    <cellStyle name="Normal 4 6 13" xfId="2320" xr:uid="{00000000-0005-0000-0000-000014090000}"/>
    <cellStyle name="Normal 4 6 14" xfId="2321" xr:uid="{00000000-0005-0000-0000-000015090000}"/>
    <cellStyle name="Normal 4 6 2" xfId="2322" xr:uid="{00000000-0005-0000-0000-000016090000}"/>
    <cellStyle name="Normal 4 6 2 10" xfId="2323" xr:uid="{00000000-0005-0000-0000-000017090000}"/>
    <cellStyle name="Normal 4 6 2 11" xfId="2324" xr:uid="{00000000-0005-0000-0000-000018090000}"/>
    <cellStyle name="Normal 4 6 2 12" xfId="2325" xr:uid="{00000000-0005-0000-0000-000019090000}"/>
    <cellStyle name="Normal 4 6 2 2" xfId="2326" xr:uid="{00000000-0005-0000-0000-00001A090000}"/>
    <cellStyle name="Normal 4 6 2 2 2" xfId="2327" xr:uid="{00000000-0005-0000-0000-00001B090000}"/>
    <cellStyle name="Normal 4 6 2 2 2 2" xfId="2328" xr:uid="{00000000-0005-0000-0000-00001C090000}"/>
    <cellStyle name="Normal 4 6 2 2 2 3" xfId="2329" xr:uid="{00000000-0005-0000-0000-00001D090000}"/>
    <cellStyle name="Normal 4 6 2 2 2 4" xfId="2330" xr:uid="{00000000-0005-0000-0000-00001E090000}"/>
    <cellStyle name="Normal 4 6 2 2 2 5" xfId="2331" xr:uid="{00000000-0005-0000-0000-00001F090000}"/>
    <cellStyle name="Normal 4 6 2 2 3" xfId="2332" xr:uid="{00000000-0005-0000-0000-000020090000}"/>
    <cellStyle name="Normal 4 6 2 2 3 2" xfId="2333" xr:uid="{00000000-0005-0000-0000-000021090000}"/>
    <cellStyle name="Normal 4 6 2 2 3 3" xfId="2334" xr:uid="{00000000-0005-0000-0000-000022090000}"/>
    <cellStyle name="Normal 4 6 2 2 3 4" xfId="2335" xr:uid="{00000000-0005-0000-0000-000023090000}"/>
    <cellStyle name="Normal 4 6 2 2 3 5" xfId="2336" xr:uid="{00000000-0005-0000-0000-000024090000}"/>
    <cellStyle name="Normal 4 6 2 2 4" xfId="2337" xr:uid="{00000000-0005-0000-0000-000025090000}"/>
    <cellStyle name="Normal 4 6 2 2 5" xfId="2338" xr:uid="{00000000-0005-0000-0000-000026090000}"/>
    <cellStyle name="Normal 4 6 2 2 6" xfId="2339" xr:uid="{00000000-0005-0000-0000-000027090000}"/>
    <cellStyle name="Normal 4 6 2 2 7" xfId="2340" xr:uid="{00000000-0005-0000-0000-000028090000}"/>
    <cellStyle name="Normal 4 6 2 3" xfId="2341" xr:uid="{00000000-0005-0000-0000-000029090000}"/>
    <cellStyle name="Normal 4 6 2 3 2" xfId="2342" xr:uid="{00000000-0005-0000-0000-00002A090000}"/>
    <cellStyle name="Normal 4 6 2 3 2 2" xfId="2343" xr:uid="{00000000-0005-0000-0000-00002B090000}"/>
    <cellStyle name="Normal 4 6 2 3 2 3" xfId="2344" xr:uid="{00000000-0005-0000-0000-00002C090000}"/>
    <cellStyle name="Normal 4 6 2 3 2 4" xfId="2345" xr:uid="{00000000-0005-0000-0000-00002D090000}"/>
    <cellStyle name="Normal 4 6 2 3 2 5" xfId="2346" xr:uid="{00000000-0005-0000-0000-00002E090000}"/>
    <cellStyle name="Normal 4 6 2 3 3" xfId="2347" xr:uid="{00000000-0005-0000-0000-00002F090000}"/>
    <cellStyle name="Normal 4 6 2 3 3 2" xfId="2348" xr:uid="{00000000-0005-0000-0000-000030090000}"/>
    <cellStyle name="Normal 4 6 2 3 3 3" xfId="2349" xr:uid="{00000000-0005-0000-0000-000031090000}"/>
    <cellStyle name="Normal 4 6 2 3 3 4" xfId="2350" xr:uid="{00000000-0005-0000-0000-000032090000}"/>
    <cellStyle name="Normal 4 6 2 3 3 5" xfId="2351" xr:uid="{00000000-0005-0000-0000-000033090000}"/>
    <cellStyle name="Normal 4 6 2 3 4" xfId="2352" xr:uid="{00000000-0005-0000-0000-000034090000}"/>
    <cellStyle name="Normal 4 6 2 3 5" xfId="2353" xr:uid="{00000000-0005-0000-0000-000035090000}"/>
    <cellStyle name="Normal 4 6 2 3 6" xfId="2354" xr:uid="{00000000-0005-0000-0000-000036090000}"/>
    <cellStyle name="Normal 4 6 2 3 7" xfId="2355" xr:uid="{00000000-0005-0000-0000-000037090000}"/>
    <cellStyle name="Normal 4 6 2 4" xfId="2356" xr:uid="{00000000-0005-0000-0000-000038090000}"/>
    <cellStyle name="Normal 4 6 2 4 2" xfId="2357" xr:uid="{00000000-0005-0000-0000-000039090000}"/>
    <cellStyle name="Normal 4 6 2 4 2 2" xfId="2358" xr:uid="{00000000-0005-0000-0000-00003A090000}"/>
    <cellStyle name="Normal 4 6 2 4 2 3" xfId="2359" xr:uid="{00000000-0005-0000-0000-00003B090000}"/>
    <cellStyle name="Normal 4 6 2 4 2 4" xfId="2360" xr:uid="{00000000-0005-0000-0000-00003C090000}"/>
    <cellStyle name="Normal 4 6 2 4 2 5" xfId="2361" xr:uid="{00000000-0005-0000-0000-00003D090000}"/>
    <cellStyle name="Normal 4 6 2 4 3" xfId="2362" xr:uid="{00000000-0005-0000-0000-00003E090000}"/>
    <cellStyle name="Normal 4 6 2 4 3 2" xfId="2363" xr:uid="{00000000-0005-0000-0000-00003F090000}"/>
    <cellStyle name="Normal 4 6 2 4 3 3" xfId="2364" xr:uid="{00000000-0005-0000-0000-000040090000}"/>
    <cellStyle name="Normal 4 6 2 4 3 4" xfId="2365" xr:uid="{00000000-0005-0000-0000-000041090000}"/>
    <cellStyle name="Normal 4 6 2 4 3 5" xfId="2366" xr:uid="{00000000-0005-0000-0000-000042090000}"/>
    <cellStyle name="Normal 4 6 2 4 4" xfId="2367" xr:uid="{00000000-0005-0000-0000-000043090000}"/>
    <cellStyle name="Normal 4 6 2 4 5" xfId="2368" xr:uid="{00000000-0005-0000-0000-000044090000}"/>
    <cellStyle name="Normal 4 6 2 4 6" xfId="2369" xr:uid="{00000000-0005-0000-0000-000045090000}"/>
    <cellStyle name="Normal 4 6 2 4 7" xfId="2370" xr:uid="{00000000-0005-0000-0000-000046090000}"/>
    <cellStyle name="Normal 4 6 2 5" xfId="2371" xr:uid="{00000000-0005-0000-0000-000047090000}"/>
    <cellStyle name="Normal 4 6 2 5 2" xfId="2372" xr:uid="{00000000-0005-0000-0000-000048090000}"/>
    <cellStyle name="Normal 4 6 2 5 2 2" xfId="2373" xr:uid="{00000000-0005-0000-0000-000049090000}"/>
    <cellStyle name="Normal 4 6 2 5 2 3" xfId="2374" xr:uid="{00000000-0005-0000-0000-00004A090000}"/>
    <cellStyle name="Normal 4 6 2 5 2 4" xfId="2375" xr:uid="{00000000-0005-0000-0000-00004B090000}"/>
    <cellStyle name="Normal 4 6 2 5 2 5" xfId="2376" xr:uid="{00000000-0005-0000-0000-00004C090000}"/>
    <cellStyle name="Normal 4 6 2 5 3" xfId="2377" xr:uid="{00000000-0005-0000-0000-00004D090000}"/>
    <cellStyle name="Normal 4 6 2 5 3 2" xfId="2378" xr:uid="{00000000-0005-0000-0000-00004E090000}"/>
    <cellStyle name="Normal 4 6 2 5 3 3" xfId="2379" xr:uid="{00000000-0005-0000-0000-00004F090000}"/>
    <cellStyle name="Normal 4 6 2 5 3 4" xfId="2380" xr:uid="{00000000-0005-0000-0000-000050090000}"/>
    <cellStyle name="Normal 4 6 2 5 3 5" xfId="2381" xr:uid="{00000000-0005-0000-0000-000051090000}"/>
    <cellStyle name="Normal 4 6 2 5 4" xfId="2382" xr:uid="{00000000-0005-0000-0000-000052090000}"/>
    <cellStyle name="Normal 4 6 2 5 5" xfId="2383" xr:uid="{00000000-0005-0000-0000-000053090000}"/>
    <cellStyle name="Normal 4 6 2 5 6" xfId="2384" xr:uid="{00000000-0005-0000-0000-000054090000}"/>
    <cellStyle name="Normal 4 6 2 5 7" xfId="2385" xr:uid="{00000000-0005-0000-0000-000055090000}"/>
    <cellStyle name="Normal 4 6 2 6" xfId="2386" xr:uid="{00000000-0005-0000-0000-000056090000}"/>
    <cellStyle name="Normal 4 6 2 6 2" xfId="2387" xr:uid="{00000000-0005-0000-0000-000057090000}"/>
    <cellStyle name="Normal 4 6 2 6 2 2" xfId="2388" xr:uid="{00000000-0005-0000-0000-000058090000}"/>
    <cellStyle name="Normal 4 6 2 6 2 3" xfId="2389" xr:uid="{00000000-0005-0000-0000-000059090000}"/>
    <cellStyle name="Normal 4 6 2 6 2 4" xfId="2390" xr:uid="{00000000-0005-0000-0000-00005A090000}"/>
    <cellStyle name="Normal 4 6 2 6 3" xfId="2391" xr:uid="{00000000-0005-0000-0000-00005B090000}"/>
    <cellStyle name="Normal 4 6 2 6 4" xfId="2392" xr:uid="{00000000-0005-0000-0000-00005C090000}"/>
    <cellStyle name="Normal 4 6 2 6 5" xfId="2393" xr:uid="{00000000-0005-0000-0000-00005D090000}"/>
    <cellStyle name="Normal 4 6 2 6 6" xfId="2394" xr:uid="{00000000-0005-0000-0000-00005E090000}"/>
    <cellStyle name="Normal 4 6 2 7" xfId="2395" xr:uid="{00000000-0005-0000-0000-00005F090000}"/>
    <cellStyle name="Normal 4 6 2 7 2" xfId="2396" xr:uid="{00000000-0005-0000-0000-000060090000}"/>
    <cellStyle name="Normal 4 6 2 7 3" xfId="2397" xr:uid="{00000000-0005-0000-0000-000061090000}"/>
    <cellStyle name="Normal 4 6 2 7 4" xfId="2398" xr:uid="{00000000-0005-0000-0000-000062090000}"/>
    <cellStyle name="Normal 4 6 2 7 5" xfId="2399" xr:uid="{00000000-0005-0000-0000-000063090000}"/>
    <cellStyle name="Normal 4 6 2 8" xfId="2400" xr:uid="{00000000-0005-0000-0000-000064090000}"/>
    <cellStyle name="Normal 4 6 2 8 2" xfId="2401" xr:uid="{00000000-0005-0000-0000-000065090000}"/>
    <cellStyle name="Normal 4 6 2 8 3" xfId="2402" xr:uid="{00000000-0005-0000-0000-000066090000}"/>
    <cellStyle name="Normal 4 6 2 8 4" xfId="2403" xr:uid="{00000000-0005-0000-0000-000067090000}"/>
    <cellStyle name="Normal 4 6 2 8 5" xfId="2404" xr:uid="{00000000-0005-0000-0000-000068090000}"/>
    <cellStyle name="Normal 4 6 2 9" xfId="2405" xr:uid="{00000000-0005-0000-0000-000069090000}"/>
    <cellStyle name="Normal 4 6 3" xfId="2406" xr:uid="{00000000-0005-0000-0000-00006A090000}"/>
    <cellStyle name="Normal 4 6 3 2" xfId="2407" xr:uid="{00000000-0005-0000-0000-00006B090000}"/>
    <cellStyle name="Normal 4 6 3 2 2" xfId="2408" xr:uid="{00000000-0005-0000-0000-00006C090000}"/>
    <cellStyle name="Normal 4 6 3 2 3" xfId="2409" xr:uid="{00000000-0005-0000-0000-00006D090000}"/>
    <cellStyle name="Normal 4 6 3 2 4" xfId="2410" xr:uid="{00000000-0005-0000-0000-00006E090000}"/>
    <cellStyle name="Normal 4 6 3 2 5" xfId="2411" xr:uid="{00000000-0005-0000-0000-00006F090000}"/>
    <cellStyle name="Normal 4 6 3 3" xfId="2412" xr:uid="{00000000-0005-0000-0000-000070090000}"/>
    <cellStyle name="Normal 4 6 3 3 2" xfId="2413" xr:uid="{00000000-0005-0000-0000-000071090000}"/>
    <cellStyle name="Normal 4 6 3 3 3" xfId="2414" xr:uid="{00000000-0005-0000-0000-000072090000}"/>
    <cellStyle name="Normal 4 6 3 3 4" xfId="2415" xr:uid="{00000000-0005-0000-0000-000073090000}"/>
    <cellStyle name="Normal 4 6 3 3 5" xfId="2416" xr:uid="{00000000-0005-0000-0000-000074090000}"/>
    <cellStyle name="Normal 4 6 3 4" xfId="2417" xr:uid="{00000000-0005-0000-0000-000075090000}"/>
    <cellStyle name="Normal 4 6 3 5" xfId="2418" xr:uid="{00000000-0005-0000-0000-000076090000}"/>
    <cellStyle name="Normal 4 6 3 6" xfId="2419" xr:uid="{00000000-0005-0000-0000-000077090000}"/>
    <cellStyle name="Normal 4 6 3 7" xfId="2420" xr:uid="{00000000-0005-0000-0000-000078090000}"/>
    <cellStyle name="Normal 4 6 4" xfId="2421" xr:uid="{00000000-0005-0000-0000-000079090000}"/>
    <cellStyle name="Normal 4 6 4 2" xfId="2422" xr:uid="{00000000-0005-0000-0000-00007A090000}"/>
    <cellStyle name="Normal 4 6 4 2 2" xfId="2423" xr:uid="{00000000-0005-0000-0000-00007B090000}"/>
    <cellStyle name="Normal 4 6 4 2 3" xfId="2424" xr:uid="{00000000-0005-0000-0000-00007C090000}"/>
    <cellStyle name="Normal 4 6 4 2 4" xfId="2425" xr:uid="{00000000-0005-0000-0000-00007D090000}"/>
    <cellStyle name="Normal 4 6 4 2 5" xfId="2426" xr:uid="{00000000-0005-0000-0000-00007E090000}"/>
    <cellStyle name="Normal 4 6 4 3" xfId="2427" xr:uid="{00000000-0005-0000-0000-00007F090000}"/>
    <cellStyle name="Normal 4 6 4 3 2" xfId="2428" xr:uid="{00000000-0005-0000-0000-000080090000}"/>
    <cellStyle name="Normal 4 6 4 3 3" xfId="2429" xr:uid="{00000000-0005-0000-0000-000081090000}"/>
    <cellStyle name="Normal 4 6 4 3 4" xfId="2430" xr:uid="{00000000-0005-0000-0000-000082090000}"/>
    <cellStyle name="Normal 4 6 4 3 5" xfId="2431" xr:uid="{00000000-0005-0000-0000-000083090000}"/>
    <cellStyle name="Normal 4 6 4 4" xfId="2432" xr:uid="{00000000-0005-0000-0000-000084090000}"/>
    <cellStyle name="Normal 4 6 4 5" xfId="2433" xr:uid="{00000000-0005-0000-0000-000085090000}"/>
    <cellStyle name="Normal 4 6 4 6" xfId="2434" xr:uid="{00000000-0005-0000-0000-000086090000}"/>
    <cellStyle name="Normal 4 6 4 7" xfId="2435" xr:uid="{00000000-0005-0000-0000-000087090000}"/>
    <cellStyle name="Normal 4 6 5" xfId="2436" xr:uid="{00000000-0005-0000-0000-000088090000}"/>
    <cellStyle name="Normal 4 6 5 2" xfId="2437" xr:uid="{00000000-0005-0000-0000-000089090000}"/>
    <cellStyle name="Normal 4 6 5 2 2" xfId="2438" xr:uid="{00000000-0005-0000-0000-00008A090000}"/>
    <cellStyle name="Normal 4 6 5 2 3" xfId="2439" xr:uid="{00000000-0005-0000-0000-00008B090000}"/>
    <cellStyle name="Normal 4 6 5 2 4" xfId="2440" xr:uid="{00000000-0005-0000-0000-00008C090000}"/>
    <cellStyle name="Normal 4 6 5 2 5" xfId="2441" xr:uid="{00000000-0005-0000-0000-00008D090000}"/>
    <cellStyle name="Normal 4 6 5 3" xfId="2442" xr:uid="{00000000-0005-0000-0000-00008E090000}"/>
    <cellStyle name="Normal 4 6 5 3 2" xfId="2443" xr:uid="{00000000-0005-0000-0000-00008F090000}"/>
    <cellStyle name="Normal 4 6 5 3 3" xfId="2444" xr:uid="{00000000-0005-0000-0000-000090090000}"/>
    <cellStyle name="Normal 4 6 5 3 4" xfId="2445" xr:uid="{00000000-0005-0000-0000-000091090000}"/>
    <cellStyle name="Normal 4 6 5 3 5" xfId="2446" xr:uid="{00000000-0005-0000-0000-000092090000}"/>
    <cellStyle name="Normal 4 6 5 4" xfId="2447" xr:uid="{00000000-0005-0000-0000-000093090000}"/>
    <cellStyle name="Normal 4 6 5 5" xfId="2448" xr:uid="{00000000-0005-0000-0000-000094090000}"/>
    <cellStyle name="Normal 4 6 5 6" xfId="2449" xr:uid="{00000000-0005-0000-0000-000095090000}"/>
    <cellStyle name="Normal 4 6 5 7" xfId="2450" xr:uid="{00000000-0005-0000-0000-000096090000}"/>
    <cellStyle name="Normal 4 6 6" xfId="2451" xr:uid="{00000000-0005-0000-0000-000097090000}"/>
    <cellStyle name="Normal 4 6 6 2" xfId="2452" xr:uid="{00000000-0005-0000-0000-000098090000}"/>
    <cellStyle name="Normal 4 6 6 2 2" xfId="2453" xr:uid="{00000000-0005-0000-0000-000099090000}"/>
    <cellStyle name="Normal 4 6 6 2 3" xfId="2454" xr:uid="{00000000-0005-0000-0000-00009A090000}"/>
    <cellStyle name="Normal 4 6 6 2 4" xfId="2455" xr:uid="{00000000-0005-0000-0000-00009B090000}"/>
    <cellStyle name="Normal 4 6 6 2 5" xfId="2456" xr:uid="{00000000-0005-0000-0000-00009C090000}"/>
    <cellStyle name="Normal 4 6 6 3" xfId="2457" xr:uid="{00000000-0005-0000-0000-00009D090000}"/>
    <cellStyle name="Normal 4 6 6 3 2" xfId="2458" xr:uid="{00000000-0005-0000-0000-00009E090000}"/>
    <cellStyle name="Normal 4 6 6 3 3" xfId="2459" xr:uid="{00000000-0005-0000-0000-00009F090000}"/>
    <cellStyle name="Normal 4 6 6 3 4" xfId="2460" xr:uid="{00000000-0005-0000-0000-0000A0090000}"/>
    <cellStyle name="Normal 4 6 6 3 5" xfId="2461" xr:uid="{00000000-0005-0000-0000-0000A1090000}"/>
    <cellStyle name="Normal 4 6 6 4" xfId="2462" xr:uid="{00000000-0005-0000-0000-0000A2090000}"/>
    <cellStyle name="Normal 4 6 6 5" xfId="2463" xr:uid="{00000000-0005-0000-0000-0000A3090000}"/>
    <cellStyle name="Normal 4 6 6 6" xfId="2464" xr:uid="{00000000-0005-0000-0000-0000A4090000}"/>
    <cellStyle name="Normal 4 6 6 7" xfId="2465" xr:uid="{00000000-0005-0000-0000-0000A5090000}"/>
    <cellStyle name="Normal 4 6 7" xfId="2466" xr:uid="{00000000-0005-0000-0000-0000A6090000}"/>
    <cellStyle name="Normal 4 6 7 2" xfId="2467" xr:uid="{00000000-0005-0000-0000-0000A7090000}"/>
    <cellStyle name="Normal 4 6 7 2 2" xfId="2468" xr:uid="{00000000-0005-0000-0000-0000A8090000}"/>
    <cellStyle name="Normal 4 6 7 2 3" xfId="2469" xr:uid="{00000000-0005-0000-0000-0000A9090000}"/>
    <cellStyle name="Normal 4 6 7 2 4" xfId="2470" xr:uid="{00000000-0005-0000-0000-0000AA090000}"/>
    <cellStyle name="Normal 4 6 7 2 5" xfId="2471" xr:uid="{00000000-0005-0000-0000-0000AB090000}"/>
    <cellStyle name="Normal 4 6 7 3" xfId="2472" xr:uid="{00000000-0005-0000-0000-0000AC090000}"/>
    <cellStyle name="Normal 4 6 7 3 2" xfId="2473" xr:uid="{00000000-0005-0000-0000-0000AD090000}"/>
    <cellStyle name="Normal 4 6 7 3 3" xfId="2474" xr:uid="{00000000-0005-0000-0000-0000AE090000}"/>
    <cellStyle name="Normal 4 6 7 3 4" xfId="2475" xr:uid="{00000000-0005-0000-0000-0000AF090000}"/>
    <cellStyle name="Normal 4 6 7 3 5" xfId="2476" xr:uid="{00000000-0005-0000-0000-0000B0090000}"/>
    <cellStyle name="Normal 4 6 7 4" xfId="2477" xr:uid="{00000000-0005-0000-0000-0000B1090000}"/>
    <cellStyle name="Normal 4 6 7 5" xfId="2478" xr:uid="{00000000-0005-0000-0000-0000B2090000}"/>
    <cellStyle name="Normal 4 6 7 6" xfId="2479" xr:uid="{00000000-0005-0000-0000-0000B3090000}"/>
    <cellStyle name="Normal 4 6 7 7" xfId="2480" xr:uid="{00000000-0005-0000-0000-0000B4090000}"/>
    <cellStyle name="Normal 4 6 8" xfId="2481" xr:uid="{00000000-0005-0000-0000-0000B5090000}"/>
    <cellStyle name="Normal 4 6 8 2" xfId="2482" xr:uid="{00000000-0005-0000-0000-0000B6090000}"/>
    <cellStyle name="Normal 4 6 8 2 2" xfId="2483" xr:uid="{00000000-0005-0000-0000-0000B7090000}"/>
    <cellStyle name="Normal 4 6 8 2 3" xfId="2484" xr:uid="{00000000-0005-0000-0000-0000B8090000}"/>
    <cellStyle name="Normal 4 6 8 2 4" xfId="2485" xr:uid="{00000000-0005-0000-0000-0000B9090000}"/>
    <cellStyle name="Normal 4 6 8 3" xfId="2486" xr:uid="{00000000-0005-0000-0000-0000BA090000}"/>
    <cellStyle name="Normal 4 6 8 4" xfId="2487" xr:uid="{00000000-0005-0000-0000-0000BB090000}"/>
    <cellStyle name="Normal 4 6 8 5" xfId="2488" xr:uid="{00000000-0005-0000-0000-0000BC090000}"/>
    <cellStyle name="Normal 4 6 8 6" xfId="2489" xr:uid="{00000000-0005-0000-0000-0000BD090000}"/>
    <cellStyle name="Normal 4 6 9" xfId="2490" xr:uid="{00000000-0005-0000-0000-0000BE090000}"/>
    <cellStyle name="Normal 4 6 9 2" xfId="2491" xr:uid="{00000000-0005-0000-0000-0000BF090000}"/>
    <cellStyle name="Normal 4 6 9 3" xfId="2492" xr:uid="{00000000-0005-0000-0000-0000C0090000}"/>
    <cellStyle name="Normal 4 6 9 4" xfId="2493" xr:uid="{00000000-0005-0000-0000-0000C1090000}"/>
    <cellStyle name="Normal 4 6 9 5" xfId="2494" xr:uid="{00000000-0005-0000-0000-0000C2090000}"/>
    <cellStyle name="Normal 4 7" xfId="2495" xr:uid="{00000000-0005-0000-0000-0000C3090000}"/>
    <cellStyle name="Normal 4 7 10" xfId="2496" xr:uid="{00000000-0005-0000-0000-0000C4090000}"/>
    <cellStyle name="Normal 4 7 11" xfId="2497" xr:uid="{00000000-0005-0000-0000-0000C5090000}"/>
    <cellStyle name="Normal 4 7 12" xfId="2498" xr:uid="{00000000-0005-0000-0000-0000C6090000}"/>
    <cellStyle name="Normal 4 7 13" xfId="2499" xr:uid="{00000000-0005-0000-0000-0000C7090000}"/>
    <cellStyle name="Normal 4 7 2" xfId="2500" xr:uid="{00000000-0005-0000-0000-0000C8090000}"/>
    <cellStyle name="Normal 4 7 2 2" xfId="2501" xr:uid="{00000000-0005-0000-0000-0000C9090000}"/>
    <cellStyle name="Normal 4 7 2 2 2" xfId="2502" xr:uid="{00000000-0005-0000-0000-0000CA090000}"/>
    <cellStyle name="Normal 4 7 2 2 3" xfId="2503" xr:uid="{00000000-0005-0000-0000-0000CB090000}"/>
    <cellStyle name="Normal 4 7 2 2 4" xfId="2504" xr:uid="{00000000-0005-0000-0000-0000CC090000}"/>
    <cellStyle name="Normal 4 7 2 2 5" xfId="2505" xr:uid="{00000000-0005-0000-0000-0000CD090000}"/>
    <cellStyle name="Normal 4 7 2 3" xfId="2506" xr:uid="{00000000-0005-0000-0000-0000CE090000}"/>
    <cellStyle name="Normal 4 7 2 3 2" xfId="2507" xr:uid="{00000000-0005-0000-0000-0000CF090000}"/>
    <cellStyle name="Normal 4 7 2 3 3" xfId="2508" xr:uid="{00000000-0005-0000-0000-0000D0090000}"/>
    <cellStyle name="Normal 4 7 2 3 4" xfId="2509" xr:uid="{00000000-0005-0000-0000-0000D1090000}"/>
    <cellStyle name="Normal 4 7 2 3 5" xfId="2510" xr:uid="{00000000-0005-0000-0000-0000D2090000}"/>
    <cellStyle name="Normal 4 7 2 4" xfId="2511" xr:uid="{00000000-0005-0000-0000-0000D3090000}"/>
    <cellStyle name="Normal 4 7 2 5" xfId="2512" xr:uid="{00000000-0005-0000-0000-0000D4090000}"/>
    <cellStyle name="Normal 4 7 2 6" xfId="2513" xr:uid="{00000000-0005-0000-0000-0000D5090000}"/>
    <cellStyle name="Normal 4 7 2 7" xfId="2514" xr:uid="{00000000-0005-0000-0000-0000D6090000}"/>
    <cellStyle name="Normal 4 7 3" xfId="2515" xr:uid="{00000000-0005-0000-0000-0000D7090000}"/>
    <cellStyle name="Normal 4 7 3 2" xfId="2516" xr:uid="{00000000-0005-0000-0000-0000D8090000}"/>
    <cellStyle name="Normal 4 7 3 2 2" xfId="2517" xr:uid="{00000000-0005-0000-0000-0000D9090000}"/>
    <cellStyle name="Normal 4 7 3 2 3" xfId="2518" xr:uid="{00000000-0005-0000-0000-0000DA090000}"/>
    <cellStyle name="Normal 4 7 3 2 4" xfId="2519" xr:uid="{00000000-0005-0000-0000-0000DB090000}"/>
    <cellStyle name="Normal 4 7 3 2 5" xfId="2520" xr:uid="{00000000-0005-0000-0000-0000DC090000}"/>
    <cellStyle name="Normal 4 7 3 3" xfId="2521" xr:uid="{00000000-0005-0000-0000-0000DD090000}"/>
    <cellStyle name="Normal 4 7 3 3 2" xfId="2522" xr:uid="{00000000-0005-0000-0000-0000DE090000}"/>
    <cellStyle name="Normal 4 7 3 3 3" xfId="2523" xr:uid="{00000000-0005-0000-0000-0000DF090000}"/>
    <cellStyle name="Normal 4 7 3 3 4" xfId="2524" xr:uid="{00000000-0005-0000-0000-0000E0090000}"/>
    <cellStyle name="Normal 4 7 3 3 5" xfId="2525" xr:uid="{00000000-0005-0000-0000-0000E1090000}"/>
    <cellStyle name="Normal 4 7 3 4" xfId="2526" xr:uid="{00000000-0005-0000-0000-0000E2090000}"/>
    <cellStyle name="Normal 4 7 3 5" xfId="2527" xr:uid="{00000000-0005-0000-0000-0000E3090000}"/>
    <cellStyle name="Normal 4 7 3 6" xfId="2528" xr:uid="{00000000-0005-0000-0000-0000E4090000}"/>
    <cellStyle name="Normal 4 7 3 7" xfId="2529" xr:uid="{00000000-0005-0000-0000-0000E5090000}"/>
    <cellStyle name="Normal 4 7 4" xfId="2530" xr:uid="{00000000-0005-0000-0000-0000E6090000}"/>
    <cellStyle name="Normal 4 7 4 2" xfId="2531" xr:uid="{00000000-0005-0000-0000-0000E7090000}"/>
    <cellStyle name="Normal 4 7 4 2 2" xfId="2532" xr:uid="{00000000-0005-0000-0000-0000E8090000}"/>
    <cellStyle name="Normal 4 7 4 2 3" xfId="2533" xr:uid="{00000000-0005-0000-0000-0000E9090000}"/>
    <cellStyle name="Normal 4 7 4 2 4" xfId="2534" xr:uid="{00000000-0005-0000-0000-0000EA090000}"/>
    <cellStyle name="Normal 4 7 4 2 5" xfId="2535" xr:uid="{00000000-0005-0000-0000-0000EB090000}"/>
    <cellStyle name="Normal 4 7 4 3" xfId="2536" xr:uid="{00000000-0005-0000-0000-0000EC090000}"/>
    <cellStyle name="Normal 4 7 4 3 2" xfId="2537" xr:uid="{00000000-0005-0000-0000-0000ED090000}"/>
    <cellStyle name="Normal 4 7 4 3 3" xfId="2538" xr:uid="{00000000-0005-0000-0000-0000EE090000}"/>
    <cellStyle name="Normal 4 7 4 3 4" xfId="2539" xr:uid="{00000000-0005-0000-0000-0000EF090000}"/>
    <cellStyle name="Normal 4 7 4 3 5" xfId="2540" xr:uid="{00000000-0005-0000-0000-0000F0090000}"/>
    <cellStyle name="Normal 4 7 4 4" xfId="2541" xr:uid="{00000000-0005-0000-0000-0000F1090000}"/>
    <cellStyle name="Normal 4 7 4 5" xfId="2542" xr:uid="{00000000-0005-0000-0000-0000F2090000}"/>
    <cellStyle name="Normal 4 7 4 6" xfId="2543" xr:uid="{00000000-0005-0000-0000-0000F3090000}"/>
    <cellStyle name="Normal 4 7 4 7" xfId="2544" xr:uid="{00000000-0005-0000-0000-0000F4090000}"/>
    <cellStyle name="Normal 4 7 5" xfId="2545" xr:uid="{00000000-0005-0000-0000-0000F5090000}"/>
    <cellStyle name="Normal 4 7 5 2" xfId="2546" xr:uid="{00000000-0005-0000-0000-0000F6090000}"/>
    <cellStyle name="Normal 4 7 5 2 2" xfId="2547" xr:uid="{00000000-0005-0000-0000-0000F7090000}"/>
    <cellStyle name="Normal 4 7 5 2 3" xfId="2548" xr:uid="{00000000-0005-0000-0000-0000F8090000}"/>
    <cellStyle name="Normal 4 7 5 2 4" xfId="2549" xr:uid="{00000000-0005-0000-0000-0000F9090000}"/>
    <cellStyle name="Normal 4 7 5 2 5" xfId="2550" xr:uid="{00000000-0005-0000-0000-0000FA090000}"/>
    <cellStyle name="Normal 4 7 5 3" xfId="2551" xr:uid="{00000000-0005-0000-0000-0000FB090000}"/>
    <cellStyle name="Normal 4 7 5 3 2" xfId="2552" xr:uid="{00000000-0005-0000-0000-0000FC090000}"/>
    <cellStyle name="Normal 4 7 5 3 3" xfId="2553" xr:uid="{00000000-0005-0000-0000-0000FD090000}"/>
    <cellStyle name="Normal 4 7 5 3 4" xfId="2554" xr:uid="{00000000-0005-0000-0000-0000FE090000}"/>
    <cellStyle name="Normal 4 7 5 3 5" xfId="2555" xr:uid="{00000000-0005-0000-0000-0000FF090000}"/>
    <cellStyle name="Normal 4 7 5 4" xfId="2556" xr:uid="{00000000-0005-0000-0000-0000000A0000}"/>
    <cellStyle name="Normal 4 7 5 5" xfId="2557" xr:uid="{00000000-0005-0000-0000-0000010A0000}"/>
    <cellStyle name="Normal 4 7 5 6" xfId="2558" xr:uid="{00000000-0005-0000-0000-0000020A0000}"/>
    <cellStyle name="Normal 4 7 5 7" xfId="2559" xr:uid="{00000000-0005-0000-0000-0000030A0000}"/>
    <cellStyle name="Normal 4 7 6" xfId="2560" xr:uid="{00000000-0005-0000-0000-0000040A0000}"/>
    <cellStyle name="Normal 4 7 6 2" xfId="2561" xr:uid="{00000000-0005-0000-0000-0000050A0000}"/>
    <cellStyle name="Normal 4 7 6 2 2" xfId="2562" xr:uid="{00000000-0005-0000-0000-0000060A0000}"/>
    <cellStyle name="Normal 4 7 6 2 3" xfId="2563" xr:uid="{00000000-0005-0000-0000-0000070A0000}"/>
    <cellStyle name="Normal 4 7 6 2 4" xfId="2564" xr:uid="{00000000-0005-0000-0000-0000080A0000}"/>
    <cellStyle name="Normal 4 7 6 2 5" xfId="2565" xr:uid="{00000000-0005-0000-0000-0000090A0000}"/>
    <cellStyle name="Normal 4 7 6 3" xfId="2566" xr:uid="{00000000-0005-0000-0000-00000A0A0000}"/>
    <cellStyle name="Normal 4 7 6 3 2" xfId="2567" xr:uid="{00000000-0005-0000-0000-00000B0A0000}"/>
    <cellStyle name="Normal 4 7 6 3 3" xfId="2568" xr:uid="{00000000-0005-0000-0000-00000C0A0000}"/>
    <cellStyle name="Normal 4 7 6 3 4" xfId="2569" xr:uid="{00000000-0005-0000-0000-00000D0A0000}"/>
    <cellStyle name="Normal 4 7 6 3 5" xfId="2570" xr:uid="{00000000-0005-0000-0000-00000E0A0000}"/>
    <cellStyle name="Normal 4 7 6 4" xfId="2571" xr:uid="{00000000-0005-0000-0000-00000F0A0000}"/>
    <cellStyle name="Normal 4 7 6 5" xfId="2572" xr:uid="{00000000-0005-0000-0000-0000100A0000}"/>
    <cellStyle name="Normal 4 7 6 6" xfId="2573" xr:uid="{00000000-0005-0000-0000-0000110A0000}"/>
    <cellStyle name="Normal 4 7 6 7" xfId="2574" xr:uid="{00000000-0005-0000-0000-0000120A0000}"/>
    <cellStyle name="Normal 4 7 7" xfId="2575" xr:uid="{00000000-0005-0000-0000-0000130A0000}"/>
    <cellStyle name="Normal 4 7 7 2" xfId="2576" xr:uid="{00000000-0005-0000-0000-0000140A0000}"/>
    <cellStyle name="Normal 4 7 7 2 2" xfId="2577" xr:uid="{00000000-0005-0000-0000-0000150A0000}"/>
    <cellStyle name="Normal 4 7 7 2 3" xfId="2578" xr:uid="{00000000-0005-0000-0000-0000160A0000}"/>
    <cellStyle name="Normal 4 7 7 2 4" xfId="2579" xr:uid="{00000000-0005-0000-0000-0000170A0000}"/>
    <cellStyle name="Normal 4 7 7 3" xfId="2580" xr:uid="{00000000-0005-0000-0000-0000180A0000}"/>
    <cellStyle name="Normal 4 7 7 4" xfId="2581" xr:uid="{00000000-0005-0000-0000-0000190A0000}"/>
    <cellStyle name="Normal 4 7 7 5" xfId="2582" xr:uid="{00000000-0005-0000-0000-00001A0A0000}"/>
    <cellStyle name="Normal 4 7 7 6" xfId="2583" xr:uid="{00000000-0005-0000-0000-00001B0A0000}"/>
    <cellStyle name="Normal 4 7 8" xfId="2584" xr:uid="{00000000-0005-0000-0000-00001C0A0000}"/>
    <cellStyle name="Normal 4 7 8 2" xfId="2585" xr:uid="{00000000-0005-0000-0000-00001D0A0000}"/>
    <cellStyle name="Normal 4 7 8 3" xfId="2586" xr:uid="{00000000-0005-0000-0000-00001E0A0000}"/>
    <cellStyle name="Normal 4 7 8 4" xfId="2587" xr:uid="{00000000-0005-0000-0000-00001F0A0000}"/>
    <cellStyle name="Normal 4 7 8 5" xfId="2588" xr:uid="{00000000-0005-0000-0000-0000200A0000}"/>
    <cellStyle name="Normal 4 7 9" xfId="2589" xr:uid="{00000000-0005-0000-0000-0000210A0000}"/>
    <cellStyle name="Normal 4 7 9 2" xfId="2590" xr:uid="{00000000-0005-0000-0000-0000220A0000}"/>
    <cellStyle name="Normal 4 7 9 3" xfId="2591" xr:uid="{00000000-0005-0000-0000-0000230A0000}"/>
    <cellStyle name="Normal 4 7 9 4" xfId="2592" xr:uid="{00000000-0005-0000-0000-0000240A0000}"/>
    <cellStyle name="Normal 4 7 9 5" xfId="2593" xr:uid="{00000000-0005-0000-0000-0000250A0000}"/>
    <cellStyle name="Normal 4 8" xfId="2594" xr:uid="{00000000-0005-0000-0000-0000260A0000}"/>
    <cellStyle name="Normal 4 8 10" xfId="2595" xr:uid="{00000000-0005-0000-0000-0000270A0000}"/>
    <cellStyle name="Normal 4 8 11" xfId="2596" xr:uid="{00000000-0005-0000-0000-0000280A0000}"/>
    <cellStyle name="Normal 4 8 12" xfId="2597" xr:uid="{00000000-0005-0000-0000-0000290A0000}"/>
    <cellStyle name="Normal 4 8 13" xfId="2598" xr:uid="{00000000-0005-0000-0000-00002A0A0000}"/>
    <cellStyle name="Normal 4 8 2" xfId="2599" xr:uid="{00000000-0005-0000-0000-00002B0A0000}"/>
    <cellStyle name="Normal 4 8 2 2" xfId="2600" xr:uid="{00000000-0005-0000-0000-00002C0A0000}"/>
    <cellStyle name="Normal 4 8 2 2 2" xfId="2601" xr:uid="{00000000-0005-0000-0000-00002D0A0000}"/>
    <cellStyle name="Normal 4 8 2 2 3" xfId="2602" xr:uid="{00000000-0005-0000-0000-00002E0A0000}"/>
    <cellStyle name="Normal 4 8 2 2 4" xfId="2603" xr:uid="{00000000-0005-0000-0000-00002F0A0000}"/>
    <cellStyle name="Normal 4 8 2 2 5" xfId="2604" xr:uid="{00000000-0005-0000-0000-0000300A0000}"/>
    <cellStyle name="Normal 4 8 2 3" xfId="2605" xr:uid="{00000000-0005-0000-0000-0000310A0000}"/>
    <cellStyle name="Normal 4 8 2 3 2" xfId="2606" xr:uid="{00000000-0005-0000-0000-0000320A0000}"/>
    <cellStyle name="Normal 4 8 2 3 3" xfId="2607" xr:uid="{00000000-0005-0000-0000-0000330A0000}"/>
    <cellStyle name="Normal 4 8 2 3 4" xfId="2608" xr:uid="{00000000-0005-0000-0000-0000340A0000}"/>
    <cellStyle name="Normal 4 8 2 3 5" xfId="2609" xr:uid="{00000000-0005-0000-0000-0000350A0000}"/>
    <cellStyle name="Normal 4 8 2 4" xfId="2610" xr:uid="{00000000-0005-0000-0000-0000360A0000}"/>
    <cellStyle name="Normal 4 8 2 5" xfId="2611" xr:uid="{00000000-0005-0000-0000-0000370A0000}"/>
    <cellStyle name="Normal 4 8 2 6" xfId="2612" xr:uid="{00000000-0005-0000-0000-0000380A0000}"/>
    <cellStyle name="Normal 4 8 2 7" xfId="2613" xr:uid="{00000000-0005-0000-0000-0000390A0000}"/>
    <cellStyle name="Normal 4 8 3" xfId="2614" xr:uid="{00000000-0005-0000-0000-00003A0A0000}"/>
    <cellStyle name="Normal 4 8 3 2" xfId="2615" xr:uid="{00000000-0005-0000-0000-00003B0A0000}"/>
    <cellStyle name="Normal 4 8 3 2 2" xfId="2616" xr:uid="{00000000-0005-0000-0000-00003C0A0000}"/>
    <cellStyle name="Normal 4 8 3 2 3" xfId="2617" xr:uid="{00000000-0005-0000-0000-00003D0A0000}"/>
    <cellStyle name="Normal 4 8 3 2 4" xfId="2618" xr:uid="{00000000-0005-0000-0000-00003E0A0000}"/>
    <cellStyle name="Normal 4 8 3 2 5" xfId="2619" xr:uid="{00000000-0005-0000-0000-00003F0A0000}"/>
    <cellStyle name="Normal 4 8 3 3" xfId="2620" xr:uid="{00000000-0005-0000-0000-0000400A0000}"/>
    <cellStyle name="Normal 4 8 3 3 2" xfId="2621" xr:uid="{00000000-0005-0000-0000-0000410A0000}"/>
    <cellStyle name="Normal 4 8 3 3 3" xfId="2622" xr:uid="{00000000-0005-0000-0000-0000420A0000}"/>
    <cellStyle name="Normal 4 8 3 3 4" xfId="2623" xr:uid="{00000000-0005-0000-0000-0000430A0000}"/>
    <cellStyle name="Normal 4 8 3 3 5" xfId="2624" xr:uid="{00000000-0005-0000-0000-0000440A0000}"/>
    <cellStyle name="Normal 4 8 3 4" xfId="2625" xr:uid="{00000000-0005-0000-0000-0000450A0000}"/>
    <cellStyle name="Normal 4 8 3 5" xfId="2626" xr:uid="{00000000-0005-0000-0000-0000460A0000}"/>
    <cellStyle name="Normal 4 8 3 6" xfId="2627" xr:uid="{00000000-0005-0000-0000-0000470A0000}"/>
    <cellStyle name="Normal 4 8 3 7" xfId="2628" xr:uid="{00000000-0005-0000-0000-0000480A0000}"/>
    <cellStyle name="Normal 4 8 4" xfId="2629" xr:uid="{00000000-0005-0000-0000-0000490A0000}"/>
    <cellStyle name="Normal 4 8 4 2" xfId="2630" xr:uid="{00000000-0005-0000-0000-00004A0A0000}"/>
    <cellStyle name="Normal 4 8 4 2 2" xfId="2631" xr:uid="{00000000-0005-0000-0000-00004B0A0000}"/>
    <cellStyle name="Normal 4 8 4 2 3" xfId="2632" xr:uid="{00000000-0005-0000-0000-00004C0A0000}"/>
    <cellStyle name="Normal 4 8 4 2 4" xfId="2633" xr:uid="{00000000-0005-0000-0000-00004D0A0000}"/>
    <cellStyle name="Normal 4 8 4 2 5" xfId="2634" xr:uid="{00000000-0005-0000-0000-00004E0A0000}"/>
    <cellStyle name="Normal 4 8 4 3" xfId="2635" xr:uid="{00000000-0005-0000-0000-00004F0A0000}"/>
    <cellStyle name="Normal 4 8 4 3 2" xfId="2636" xr:uid="{00000000-0005-0000-0000-0000500A0000}"/>
    <cellStyle name="Normal 4 8 4 3 3" xfId="2637" xr:uid="{00000000-0005-0000-0000-0000510A0000}"/>
    <cellStyle name="Normal 4 8 4 3 4" xfId="2638" xr:uid="{00000000-0005-0000-0000-0000520A0000}"/>
    <cellStyle name="Normal 4 8 4 3 5" xfId="2639" xr:uid="{00000000-0005-0000-0000-0000530A0000}"/>
    <cellStyle name="Normal 4 8 4 4" xfId="2640" xr:uid="{00000000-0005-0000-0000-0000540A0000}"/>
    <cellStyle name="Normal 4 8 4 5" xfId="2641" xr:uid="{00000000-0005-0000-0000-0000550A0000}"/>
    <cellStyle name="Normal 4 8 4 6" xfId="2642" xr:uid="{00000000-0005-0000-0000-0000560A0000}"/>
    <cellStyle name="Normal 4 8 4 7" xfId="2643" xr:uid="{00000000-0005-0000-0000-0000570A0000}"/>
    <cellStyle name="Normal 4 8 5" xfId="2644" xr:uid="{00000000-0005-0000-0000-0000580A0000}"/>
    <cellStyle name="Normal 4 8 5 2" xfId="2645" xr:uid="{00000000-0005-0000-0000-0000590A0000}"/>
    <cellStyle name="Normal 4 8 5 2 2" xfId="2646" xr:uid="{00000000-0005-0000-0000-00005A0A0000}"/>
    <cellStyle name="Normal 4 8 5 2 3" xfId="2647" xr:uid="{00000000-0005-0000-0000-00005B0A0000}"/>
    <cellStyle name="Normal 4 8 5 2 4" xfId="2648" xr:uid="{00000000-0005-0000-0000-00005C0A0000}"/>
    <cellStyle name="Normal 4 8 5 2 5" xfId="2649" xr:uid="{00000000-0005-0000-0000-00005D0A0000}"/>
    <cellStyle name="Normal 4 8 5 3" xfId="2650" xr:uid="{00000000-0005-0000-0000-00005E0A0000}"/>
    <cellStyle name="Normal 4 8 5 3 2" xfId="2651" xr:uid="{00000000-0005-0000-0000-00005F0A0000}"/>
    <cellStyle name="Normal 4 8 5 3 3" xfId="2652" xr:uid="{00000000-0005-0000-0000-0000600A0000}"/>
    <cellStyle name="Normal 4 8 5 3 4" xfId="2653" xr:uid="{00000000-0005-0000-0000-0000610A0000}"/>
    <cellStyle name="Normal 4 8 5 3 5" xfId="2654" xr:uid="{00000000-0005-0000-0000-0000620A0000}"/>
    <cellStyle name="Normal 4 8 5 4" xfId="2655" xr:uid="{00000000-0005-0000-0000-0000630A0000}"/>
    <cellStyle name="Normal 4 8 5 5" xfId="2656" xr:uid="{00000000-0005-0000-0000-0000640A0000}"/>
    <cellStyle name="Normal 4 8 5 6" xfId="2657" xr:uid="{00000000-0005-0000-0000-0000650A0000}"/>
    <cellStyle name="Normal 4 8 5 7" xfId="2658" xr:uid="{00000000-0005-0000-0000-0000660A0000}"/>
    <cellStyle name="Normal 4 8 6" xfId="2659" xr:uid="{00000000-0005-0000-0000-0000670A0000}"/>
    <cellStyle name="Normal 4 8 6 2" xfId="2660" xr:uid="{00000000-0005-0000-0000-0000680A0000}"/>
    <cellStyle name="Normal 4 8 6 2 2" xfId="2661" xr:uid="{00000000-0005-0000-0000-0000690A0000}"/>
    <cellStyle name="Normal 4 8 6 2 3" xfId="2662" xr:uid="{00000000-0005-0000-0000-00006A0A0000}"/>
    <cellStyle name="Normal 4 8 6 2 4" xfId="2663" xr:uid="{00000000-0005-0000-0000-00006B0A0000}"/>
    <cellStyle name="Normal 4 8 6 2 5" xfId="2664" xr:uid="{00000000-0005-0000-0000-00006C0A0000}"/>
    <cellStyle name="Normal 4 8 6 3" xfId="2665" xr:uid="{00000000-0005-0000-0000-00006D0A0000}"/>
    <cellStyle name="Normal 4 8 6 3 2" xfId="2666" xr:uid="{00000000-0005-0000-0000-00006E0A0000}"/>
    <cellStyle name="Normal 4 8 6 3 3" xfId="2667" xr:uid="{00000000-0005-0000-0000-00006F0A0000}"/>
    <cellStyle name="Normal 4 8 6 3 4" xfId="2668" xr:uid="{00000000-0005-0000-0000-0000700A0000}"/>
    <cellStyle name="Normal 4 8 6 3 5" xfId="2669" xr:uid="{00000000-0005-0000-0000-0000710A0000}"/>
    <cellStyle name="Normal 4 8 6 4" xfId="2670" xr:uid="{00000000-0005-0000-0000-0000720A0000}"/>
    <cellStyle name="Normal 4 8 6 5" xfId="2671" xr:uid="{00000000-0005-0000-0000-0000730A0000}"/>
    <cellStyle name="Normal 4 8 6 6" xfId="2672" xr:uid="{00000000-0005-0000-0000-0000740A0000}"/>
    <cellStyle name="Normal 4 8 6 7" xfId="2673" xr:uid="{00000000-0005-0000-0000-0000750A0000}"/>
    <cellStyle name="Normal 4 8 7" xfId="2674" xr:uid="{00000000-0005-0000-0000-0000760A0000}"/>
    <cellStyle name="Normal 4 8 7 2" xfId="2675" xr:uid="{00000000-0005-0000-0000-0000770A0000}"/>
    <cellStyle name="Normal 4 8 7 2 2" xfId="2676" xr:uid="{00000000-0005-0000-0000-0000780A0000}"/>
    <cellStyle name="Normal 4 8 7 2 3" xfId="2677" xr:uid="{00000000-0005-0000-0000-0000790A0000}"/>
    <cellStyle name="Normal 4 8 7 2 4" xfId="2678" xr:uid="{00000000-0005-0000-0000-00007A0A0000}"/>
    <cellStyle name="Normal 4 8 7 3" xfId="2679" xr:uid="{00000000-0005-0000-0000-00007B0A0000}"/>
    <cellStyle name="Normal 4 8 7 4" xfId="2680" xr:uid="{00000000-0005-0000-0000-00007C0A0000}"/>
    <cellStyle name="Normal 4 8 7 5" xfId="2681" xr:uid="{00000000-0005-0000-0000-00007D0A0000}"/>
    <cellStyle name="Normal 4 8 7 6" xfId="2682" xr:uid="{00000000-0005-0000-0000-00007E0A0000}"/>
    <cellStyle name="Normal 4 8 8" xfId="2683" xr:uid="{00000000-0005-0000-0000-00007F0A0000}"/>
    <cellStyle name="Normal 4 8 8 2" xfId="2684" xr:uid="{00000000-0005-0000-0000-0000800A0000}"/>
    <cellStyle name="Normal 4 8 8 3" xfId="2685" xr:uid="{00000000-0005-0000-0000-0000810A0000}"/>
    <cellStyle name="Normal 4 8 8 4" xfId="2686" xr:uid="{00000000-0005-0000-0000-0000820A0000}"/>
    <cellStyle name="Normal 4 8 8 5" xfId="2687" xr:uid="{00000000-0005-0000-0000-0000830A0000}"/>
    <cellStyle name="Normal 4 8 9" xfId="2688" xr:uid="{00000000-0005-0000-0000-0000840A0000}"/>
    <cellStyle name="Normal 4 8 9 2" xfId="2689" xr:uid="{00000000-0005-0000-0000-0000850A0000}"/>
    <cellStyle name="Normal 4 8 9 3" xfId="2690" xr:uid="{00000000-0005-0000-0000-0000860A0000}"/>
    <cellStyle name="Normal 4 8 9 4" xfId="2691" xr:uid="{00000000-0005-0000-0000-0000870A0000}"/>
    <cellStyle name="Normal 4 8 9 5" xfId="2692" xr:uid="{00000000-0005-0000-0000-0000880A0000}"/>
    <cellStyle name="Normal 4 9" xfId="2693" xr:uid="{00000000-0005-0000-0000-0000890A0000}"/>
    <cellStyle name="Normal 4 9 10" xfId="2694" xr:uid="{00000000-0005-0000-0000-00008A0A0000}"/>
    <cellStyle name="Normal 4 9 11" xfId="2695" xr:uid="{00000000-0005-0000-0000-00008B0A0000}"/>
    <cellStyle name="Normal 4 9 12" xfId="2696" xr:uid="{00000000-0005-0000-0000-00008C0A0000}"/>
    <cellStyle name="Normal 4 9 13" xfId="2697" xr:uid="{00000000-0005-0000-0000-00008D0A0000}"/>
    <cellStyle name="Normal 4 9 2" xfId="2698" xr:uid="{00000000-0005-0000-0000-00008E0A0000}"/>
    <cellStyle name="Normal 4 9 2 2" xfId="2699" xr:uid="{00000000-0005-0000-0000-00008F0A0000}"/>
    <cellStyle name="Normal 4 9 2 2 2" xfId="2700" xr:uid="{00000000-0005-0000-0000-0000900A0000}"/>
    <cellStyle name="Normal 4 9 2 2 3" xfId="2701" xr:uid="{00000000-0005-0000-0000-0000910A0000}"/>
    <cellStyle name="Normal 4 9 2 2 4" xfId="2702" xr:uid="{00000000-0005-0000-0000-0000920A0000}"/>
    <cellStyle name="Normal 4 9 2 2 5" xfId="2703" xr:uid="{00000000-0005-0000-0000-0000930A0000}"/>
    <cellStyle name="Normal 4 9 2 3" xfId="2704" xr:uid="{00000000-0005-0000-0000-0000940A0000}"/>
    <cellStyle name="Normal 4 9 2 3 2" xfId="2705" xr:uid="{00000000-0005-0000-0000-0000950A0000}"/>
    <cellStyle name="Normal 4 9 2 3 3" xfId="2706" xr:uid="{00000000-0005-0000-0000-0000960A0000}"/>
    <cellStyle name="Normal 4 9 2 3 4" xfId="2707" xr:uid="{00000000-0005-0000-0000-0000970A0000}"/>
    <cellStyle name="Normal 4 9 2 3 5" xfId="2708" xr:uid="{00000000-0005-0000-0000-0000980A0000}"/>
    <cellStyle name="Normal 4 9 2 4" xfId="2709" xr:uid="{00000000-0005-0000-0000-0000990A0000}"/>
    <cellStyle name="Normal 4 9 2 5" xfId="2710" xr:uid="{00000000-0005-0000-0000-00009A0A0000}"/>
    <cellStyle name="Normal 4 9 2 6" xfId="2711" xr:uid="{00000000-0005-0000-0000-00009B0A0000}"/>
    <cellStyle name="Normal 4 9 2 7" xfId="2712" xr:uid="{00000000-0005-0000-0000-00009C0A0000}"/>
    <cellStyle name="Normal 4 9 3" xfId="2713" xr:uid="{00000000-0005-0000-0000-00009D0A0000}"/>
    <cellStyle name="Normal 4 9 3 2" xfId="2714" xr:uid="{00000000-0005-0000-0000-00009E0A0000}"/>
    <cellStyle name="Normal 4 9 3 2 2" xfId="2715" xr:uid="{00000000-0005-0000-0000-00009F0A0000}"/>
    <cellStyle name="Normal 4 9 3 2 3" xfId="2716" xr:uid="{00000000-0005-0000-0000-0000A00A0000}"/>
    <cellStyle name="Normal 4 9 3 2 4" xfId="2717" xr:uid="{00000000-0005-0000-0000-0000A10A0000}"/>
    <cellStyle name="Normal 4 9 3 2 5" xfId="2718" xr:uid="{00000000-0005-0000-0000-0000A20A0000}"/>
    <cellStyle name="Normal 4 9 3 3" xfId="2719" xr:uid="{00000000-0005-0000-0000-0000A30A0000}"/>
    <cellStyle name="Normal 4 9 3 3 2" xfId="2720" xr:uid="{00000000-0005-0000-0000-0000A40A0000}"/>
    <cellStyle name="Normal 4 9 3 3 3" xfId="2721" xr:uid="{00000000-0005-0000-0000-0000A50A0000}"/>
    <cellStyle name="Normal 4 9 3 3 4" xfId="2722" xr:uid="{00000000-0005-0000-0000-0000A60A0000}"/>
    <cellStyle name="Normal 4 9 3 3 5" xfId="2723" xr:uid="{00000000-0005-0000-0000-0000A70A0000}"/>
    <cellStyle name="Normal 4 9 3 4" xfId="2724" xr:uid="{00000000-0005-0000-0000-0000A80A0000}"/>
    <cellStyle name="Normal 4 9 3 5" xfId="2725" xr:uid="{00000000-0005-0000-0000-0000A90A0000}"/>
    <cellStyle name="Normal 4 9 3 6" xfId="2726" xr:uid="{00000000-0005-0000-0000-0000AA0A0000}"/>
    <cellStyle name="Normal 4 9 3 7" xfId="2727" xr:uid="{00000000-0005-0000-0000-0000AB0A0000}"/>
    <cellStyle name="Normal 4 9 4" xfId="2728" xr:uid="{00000000-0005-0000-0000-0000AC0A0000}"/>
    <cellStyle name="Normal 4 9 4 2" xfId="2729" xr:uid="{00000000-0005-0000-0000-0000AD0A0000}"/>
    <cellStyle name="Normal 4 9 4 2 2" xfId="2730" xr:uid="{00000000-0005-0000-0000-0000AE0A0000}"/>
    <cellStyle name="Normal 4 9 4 2 3" xfId="2731" xr:uid="{00000000-0005-0000-0000-0000AF0A0000}"/>
    <cellStyle name="Normal 4 9 4 2 4" xfId="2732" xr:uid="{00000000-0005-0000-0000-0000B00A0000}"/>
    <cellStyle name="Normal 4 9 4 2 5" xfId="2733" xr:uid="{00000000-0005-0000-0000-0000B10A0000}"/>
    <cellStyle name="Normal 4 9 4 3" xfId="2734" xr:uid="{00000000-0005-0000-0000-0000B20A0000}"/>
    <cellStyle name="Normal 4 9 4 3 2" xfId="2735" xr:uid="{00000000-0005-0000-0000-0000B30A0000}"/>
    <cellStyle name="Normal 4 9 4 3 3" xfId="2736" xr:uid="{00000000-0005-0000-0000-0000B40A0000}"/>
    <cellStyle name="Normal 4 9 4 3 4" xfId="2737" xr:uid="{00000000-0005-0000-0000-0000B50A0000}"/>
    <cellStyle name="Normal 4 9 4 3 5" xfId="2738" xr:uid="{00000000-0005-0000-0000-0000B60A0000}"/>
    <cellStyle name="Normal 4 9 4 4" xfId="2739" xr:uid="{00000000-0005-0000-0000-0000B70A0000}"/>
    <cellStyle name="Normal 4 9 4 5" xfId="2740" xr:uid="{00000000-0005-0000-0000-0000B80A0000}"/>
    <cellStyle name="Normal 4 9 4 6" xfId="2741" xr:uid="{00000000-0005-0000-0000-0000B90A0000}"/>
    <cellStyle name="Normal 4 9 4 7" xfId="2742" xr:uid="{00000000-0005-0000-0000-0000BA0A0000}"/>
    <cellStyle name="Normal 4 9 5" xfId="2743" xr:uid="{00000000-0005-0000-0000-0000BB0A0000}"/>
    <cellStyle name="Normal 4 9 5 2" xfId="2744" xr:uid="{00000000-0005-0000-0000-0000BC0A0000}"/>
    <cellStyle name="Normal 4 9 5 2 2" xfId="2745" xr:uid="{00000000-0005-0000-0000-0000BD0A0000}"/>
    <cellStyle name="Normal 4 9 5 2 3" xfId="2746" xr:uid="{00000000-0005-0000-0000-0000BE0A0000}"/>
    <cellStyle name="Normal 4 9 5 2 4" xfId="2747" xr:uid="{00000000-0005-0000-0000-0000BF0A0000}"/>
    <cellStyle name="Normal 4 9 5 2 5" xfId="2748" xr:uid="{00000000-0005-0000-0000-0000C00A0000}"/>
    <cellStyle name="Normal 4 9 5 3" xfId="2749" xr:uid="{00000000-0005-0000-0000-0000C10A0000}"/>
    <cellStyle name="Normal 4 9 5 3 2" xfId="2750" xr:uid="{00000000-0005-0000-0000-0000C20A0000}"/>
    <cellStyle name="Normal 4 9 5 3 3" xfId="2751" xr:uid="{00000000-0005-0000-0000-0000C30A0000}"/>
    <cellStyle name="Normal 4 9 5 3 4" xfId="2752" xr:uid="{00000000-0005-0000-0000-0000C40A0000}"/>
    <cellStyle name="Normal 4 9 5 3 5" xfId="2753" xr:uid="{00000000-0005-0000-0000-0000C50A0000}"/>
    <cellStyle name="Normal 4 9 5 4" xfId="2754" xr:uid="{00000000-0005-0000-0000-0000C60A0000}"/>
    <cellStyle name="Normal 4 9 5 5" xfId="2755" xr:uid="{00000000-0005-0000-0000-0000C70A0000}"/>
    <cellStyle name="Normal 4 9 5 6" xfId="2756" xr:uid="{00000000-0005-0000-0000-0000C80A0000}"/>
    <cellStyle name="Normal 4 9 5 7" xfId="2757" xr:uid="{00000000-0005-0000-0000-0000C90A0000}"/>
    <cellStyle name="Normal 4 9 6" xfId="2758" xr:uid="{00000000-0005-0000-0000-0000CA0A0000}"/>
    <cellStyle name="Normal 4 9 6 2" xfId="2759" xr:uid="{00000000-0005-0000-0000-0000CB0A0000}"/>
    <cellStyle name="Normal 4 9 6 2 2" xfId="2760" xr:uid="{00000000-0005-0000-0000-0000CC0A0000}"/>
    <cellStyle name="Normal 4 9 6 2 3" xfId="2761" xr:uid="{00000000-0005-0000-0000-0000CD0A0000}"/>
    <cellStyle name="Normal 4 9 6 2 4" xfId="2762" xr:uid="{00000000-0005-0000-0000-0000CE0A0000}"/>
    <cellStyle name="Normal 4 9 6 2 5" xfId="2763" xr:uid="{00000000-0005-0000-0000-0000CF0A0000}"/>
    <cellStyle name="Normal 4 9 6 3" xfId="2764" xr:uid="{00000000-0005-0000-0000-0000D00A0000}"/>
    <cellStyle name="Normal 4 9 6 3 2" xfId="2765" xr:uid="{00000000-0005-0000-0000-0000D10A0000}"/>
    <cellStyle name="Normal 4 9 6 3 3" xfId="2766" xr:uid="{00000000-0005-0000-0000-0000D20A0000}"/>
    <cellStyle name="Normal 4 9 6 3 4" xfId="2767" xr:uid="{00000000-0005-0000-0000-0000D30A0000}"/>
    <cellStyle name="Normal 4 9 6 3 5" xfId="2768" xr:uid="{00000000-0005-0000-0000-0000D40A0000}"/>
    <cellStyle name="Normal 4 9 6 4" xfId="2769" xr:uid="{00000000-0005-0000-0000-0000D50A0000}"/>
    <cellStyle name="Normal 4 9 6 5" xfId="2770" xr:uid="{00000000-0005-0000-0000-0000D60A0000}"/>
    <cellStyle name="Normal 4 9 6 6" xfId="2771" xr:uid="{00000000-0005-0000-0000-0000D70A0000}"/>
    <cellStyle name="Normal 4 9 6 7" xfId="2772" xr:uid="{00000000-0005-0000-0000-0000D80A0000}"/>
    <cellStyle name="Normal 4 9 7" xfId="2773" xr:uid="{00000000-0005-0000-0000-0000D90A0000}"/>
    <cellStyle name="Normal 4 9 7 2" xfId="2774" xr:uid="{00000000-0005-0000-0000-0000DA0A0000}"/>
    <cellStyle name="Normal 4 9 7 2 2" xfId="2775" xr:uid="{00000000-0005-0000-0000-0000DB0A0000}"/>
    <cellStyle name="Normal 4 9 7 2 3" xfId="2776" xr:uid="{00000000-0005-0000-0000-0000DC0A0000}"/>
    <cellStyle name="Normal 4 9 7 2 4" xfId="2777" xr:uid="{00000000-0005-0000-0000-0000DD0A0000}"/>
    <cellStyle name="Normal 4 9 7 3" xfId="2778" xr:uid="{00000000-0005-0000-0000-0000DE0A0000}"/>
    <cellStyle name="Normal 4 9 7 4" xfId="2779" xr:uid="{00000000-0005-0000-0000-0000DF0A0000}"/>
    <cellStyle name="Normal 4 9 7 5" xfId="2780" xr:uid="{00000000-0005-0000-0000-0000E00A0000}"/>
    <cellStyle name="Normal 4 9 7 6" xfId="2781" xr:uid="{00000000-0005-0000-0000-0000E10A0000}"/>
    <cellStyle name="Normal 4 9 8" xfId="2782" xr:uid="{00000000-0005-0000-0000-0000E20A0000}"/>
    <cellStyle name="Normal 4 9 8 2" xfId="2783" xr:uid="{00000000-0005-0000-0000-0000E30A0000}"/>
    <cellStyle name="Normal 4 9 8 3" xfId="2784" xr:uid="{00000000-0005-0000-0000-0000E40A0000}"/>
    <cellStyle name="Normal 4 9 8 4" xfId="2785" xr:uid="{00000000-0005-0000-0000-0000E50A0000}"/>
    <cellStyle name="Normal 4 9 8 5" xfId="2786" xr:uid="{00000000-0005-0000-0000-0000E60A0000}"/>
    <cellStyle name="Normal 4 9 9" xfId="2787" xr:uid="{00000000-0005-0000-0000-0000E70A0000}"/>
    <cellStyle name="Normal 4 9 9 2" xfId="2788" xr:uid="{00000000-0005-0000-0000-0000E80A0000}"/>
    <cellStyle name="Normal 4 9 9 3" xfId="2789" xr:uid="{00000000-0005-0000-0000-0000E90A0000}"/>
    <cellStyle name="Normal 4 9 9 4" xfId="2790" xr:uid="{00000000-0005-0000-0000-0000EA0A0000}"/>
    <cellStyle name="Normal 4 9 9 5" xfId="2791" xr:uid="{00000000-0005-0000-0000-0000EB0A0000}"/>
    <cellStyle name="Normal 45 2" xfId="2792" xr:uid="{00000000-0005-0000-0000-0000EC0A0000}"/>
    <cellStyle name="Normal 46 2" xfId="2793" xr:uid="{00000000-0005-0000-0000-0000ED0A0000}"/>
    <cellStyle name="Normal 5" xfId="2794" xr:uid="{00000000-0005-0000-0000-0000EE0A0000}"/>
    <cellStyle name="Normal 5 2" xfId="2795" xr:uid="{00000000-0005-0000-0000-0000EF0A0000}"/>
    <cellStyle name="Normal 6" xfId="2796" xr:uid="{00000000-0005-0000-0000-0000F00A0000}"/>
    <cellStyle name="Normal 6 2" xfId="2797" xr:uid="{00000000-0005-0000-0000-0000F10A0000}"/>
    <cellStyle name="Normal 7" xfId="2798" xr:uid="{00000000-0005-0000-0000-0000F20A0000}"/>
    <cellStyle name="Normal 7 2" xfId="2799" xr:uid="{00000000-0005-0000-0000-0000F30A0000}"/>
    <cellStyle name="Normal 8" xfId="2800" xr:uid="{00000000-0005-0000-0000-0000F40A0000}"/>
    <cellStyle name="Normal 8 2" xfId="2801" xr:uid="{00000000-0005-0000-0000-0000F50A0000}"/>
    <cellStyle name="Normal 9" xfId="2802" xr:uid="{00000000-0005-0000-0000-0000F60A0000}"/>
    <cellStyle name="Normal 9 2" xfId="2803" xr:uid="{00000000-0005-0000-0000-0000F70A0000}"/>
    <cellStyle name="Normal 9 2 2" xfId="2804" xr:uid="{00000000-0005-0000-0000-0000F80A0000}"/>
    <cellStyle name="Normal 9 3" xfId="2805" xr:uid="{00000000-0005-0000-0000-0000F90A0000}"/>
    <cellStyle name="Normal 9 4" xfId="2806" xr:uid="{00000000-0005-0000-0000-0000FA0A0000}"/>
    <cellStyle name="Normal 9 5" xfId="2807" xr:uid="{00000000-0005-0000-0000-0000FB0A0000}"/>
    <cellStyle name="Nosaukums" xfId="2808" xr:uid="{00000000-0005-0000-0000-0000FE0A0000}"/>
    <cellStyle name="Nosaukums 2" xfId="2809" xr:uid="{00000000-0005-0000-0000-0000FF0A0000}"/>
    <cellStyle name="Note 2" xfId="2810" xr:uid="{00000000-0005-0000-0000-0000000B0000}"/>
    <cellStyle name="Output 2" xfId="2811" xr:uid="{00000000-0005-0000-0000-0000010B0000}"/>
    <cellStyle name="Output 3" xfId="2812" xr:uid="{00000000-0005-0000-0000-0000020B0000}"/>
    <cellStyle name="Output 4" xfId="2813" xr:uid="{00000000-0005-0000-0000-0000030B0000}"/>
    <cellStyle name="Parastais 3" xfId="2814" xr:uid="{00000000-0005-0000-0000-0000040B0000}"/>
    <cellStyle name="Parastais_Pērses iela, Baldone, Zvārdes, Mārupe" xfId="2815" xr:uid="{00000000-0005-0000-0000-0000050B0000}"/>
    <cellStyle name="Parasts 2" xfId="2816" xr:uid="{00000000-0005-0000-0000-0000060B0000}"/>
    <cellStyle name="Parasts 2 2" xfId="2817" xr:uid="{00000000-0005-0000-0000-0000070B0000}"/>
    <cellStyle name="Parasts 2 3" xfId="2818" xr:uid="{00000000-0005-0000-0000-0000080B0000}"/>
    <cellStyle name="Parasts 3" xfId="2819" xr:uid="{00000000-0005-0000-0000-0000090B0000}"/>
    <cellStyle name="Parasts 4" xfId="2820" xr:uid="{00000000-0005-0000-0000-00000A0B0000}"/>
    <cellStyle name="Percent 2" xfId="2821" xr:uid="{00000000-0005-0000-0000-00000B0B0000}"/>
    <cellStyle name="Sisestus" xfId="2822" xr:uid="{00000000-0005-0000-0000-00000C0B0000}"/>
    <cellStyle name="Stils 1" xfId="2823" xr:uid="{00000000-0005-0000-0000-00000D0B0000}"/>
    <cellStyle name="Style 1" xfId="2824" xr:uid="{00000000-0005-0000-0000-00000E0B0000}"/>
    <cellStyle name="Style 1 2" xfId="2825" xr:uid="{00000000-0005-0000-0000-00000F0B0000}"/>
    <cellStyle name="Style 1 3" xfId="2826" xr:uid="{00000000-0005-0000-0000-0000100B0000}"/>
    <cellStyle name="Style 1 4" xfId="2827" xr:uid="{00000000-0005-0000-0000-0000110B0000}"/>
    <cellStyle name="Title 2" xfId="2828" xr:uid="{00000000-0005-0000-0000-0000120B0000}"/>
    <cellStyle name="Title 3" xfId="2829" xr:uid="{00000000-0005-0000-0000-0000130B0000}"/>
    <cellStyle name="Total 2" xfId="2830" xr:uid="{00000000-0005-0000-0000-0000140B0000}"/>
    <cellStyle name="Total 3" xfId="2831" xr:uid="{00000000-0005-0000-0000-0000150B0000}"/>
    <cellStyle name="Warning Text 2" xfId="2832" xr:uid="{00000000-0005-0000-0000-0000160B0000}"/>
    <cellStyle name="Warning Text 3" xfId="2833" xr:uid="{00000000-0005-0000-0000-0000170B0000}"/>
    <cellStyle name="Обычный 2" xfId="2834" xr:uid="{00000000-0005-0000-0000-0000180B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EE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6E6E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CCCC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2" name="Text Box 205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3" name="Text Box 20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4" name="Text Box 20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5" name="Text Box 20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6" name="Text Box 20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7" name="Text Box 204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8" name="Text Box 205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9" name="Text Box 20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10" name="Text Box 20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11" name="Text Box 204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12" name="Text Box 205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13" name="Text Box 204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14" name="Text Box 205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15" name="Text Box 20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16" name="Text Box 20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17" name="Text Box 204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18" name="Text Box 205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19" name="Text Box 204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20" name="Text Box 205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21" name="Text Box 204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22" name="Text Box 205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23" name="Text Box 204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24" name="Text Box 205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25" name="Text Box 20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26" name="Text Box 20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27" name="Text Box 204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28" name="Text Box 205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29" name="Text Box 204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30" name="Text Box 205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31" name="Text Box 204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32" name="Text Box 205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33" name="Text Box 204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34" name="Text Box 205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35" name="Text Box 20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36" name="Text Box 20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37" name="Text Box 204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38" name="Text Box 205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39" name="Text Box 204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40" name="Text Box 205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41" name="Text Box 204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42" name="Text Box 205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43" name="Text Box 204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44" name="Text Box 205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45" name="Text Box 20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46" name="Text Box 20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47" name="Text Box 204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48" name="Text Box 205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49" name="Text Box 204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50" name="Text Box 205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51" name="Text Box 204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52" name="Text Box 205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53" name="Text Box 204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54" name="Text Box 205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55" name="Text Box 20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56" name="Text Box 20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57" name="Text Box 204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58" name="Text Box 205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59" name="Text Box 204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60" name="Text Box 205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61" name="Text Box 204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62" name="Text Box 205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63" name="Text Box 204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64" name="Text Box 205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65" name="Text Box 204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66" name="Text Box 205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67" name="Text Box 204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68" name="Text Box 205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69" name="Text Box 204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70" name="Text Box 205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71" name="Text Box 204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72" name="Text Box 205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73" name="Text Box 204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74" name="Text Box 205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75" name="Text Box 204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76" name="Text Box 205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77" name="Text Box 204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78" name="Text Box 205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79" name="Text Box 204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80" name="Text Box 205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81" name="Text Box 204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82" name="Text Box 205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83" name="Text Box 204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84" name="Text Box 205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85" name="Text Box 204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86" name="Text Box 205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87" name="Text Box 204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88" name="Text Box 205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89" name="Text Box 204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90" name="Text Box 205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91" name="Text Box 204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92" name="Text Box 205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93" name="Text Box 204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94" name="Text Box 205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95" name="Text Box 204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96" name="Text Box 205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97" name="Text Box 204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98" name="Text Box 205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99" name="Text Box 204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100" name="Text Box 205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101" name="Text Box 204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102" name="Text Box 205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103" name="Text Box 204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104" name="Text Box 205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105" name="Text Box 204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106" name="Text Box 205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107" name="Text Box 204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108" name="Text Box 205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109" name="Text Box 204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110" name="Text Box 205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111" name="Text Box 204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112" name="Text Box 205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113" name="Text Box 204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114" name="Text Box 205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115" name="Text Box 204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116" name="Text Box 205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117" name="Text Box 204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118" name="Text Box 205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119" name="Text Box 204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120" name="Text Box 205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121" name="Text Box 204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122" name="Text Box 205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123" name="Text Box 204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124" name="Text Box 205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125" name="Text Box 204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126" name="Text Box 205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127" name="Text Box 204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128" name="Text Box 205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129" name="Text Box 204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130" name="Text Box 205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131" name="Text Box 204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132" name="Text Box 205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133" name="Text Box 204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134" name="Text Box 205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135" name="Text Box 204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136" name="Text Box 205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137" name="Text Box 204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138" name="Text Box 205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139" name="Text Box 204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140" name="Text Box 205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141" name="Text Box 204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142" name="Text Box 205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143" name="Text Box 204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144" name="Text Box 205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145" name="Text Box 204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146" name="Text Box 205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147" name="Text Box 204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148" name="Text Box 205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149" name="Text Box 204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150" name="Text Box 205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151" name="Text Box 204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152" name="Text Box 205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153" name="Text Box 204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154" name="Text Box 205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155" name="Text Box 204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156" name="Text Box 205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157" name="Text Box 204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158" name="Text Box 205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159" name="Text Box 204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160" name="Text Box 205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161" name="Text Box 204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162" name="Text Box 205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163" name="Text Box 204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164" name="Text Box 205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165" name="Text Box 204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166" name="Text Box 205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167" name="Text Box 204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168" name="Text Box 205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169" name="Text Box 204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170" name="Text Box 205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171" name="Text Box 204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172" name="Text Box 205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173" name="Text Box 204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174" name="Text Box 205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175" name="Text Box 204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176" name="Text Box 205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177" name="Text Box 204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178" name="Text Box 205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179" name="Text Box 204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180" name="Text Box 205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181" name="Text Box 204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182" name="Text Box 205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183" name="Text Box 204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184" name="Text Box 205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185" name="Text Box 204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186" name="Text Box 205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187" name="Text Box 204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188" name="Text Box 205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189" name="Text Box 204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190" name="Text Box 205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191" name="Text Box 204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192" name="Text Box 205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193" name="Text Box 204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194" name="Text Box 205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195" name="Text Box 204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196" name="Text Box 205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197" name="Text Box 204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198" name="Text Box 205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199" name="Text Box 204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200" name="Text Box 205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201" name="Text Box 204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202" name="Text Box 205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203" name="Text Box 204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204" name="Text Box 205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205" name="Text Box 204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206" name="Text Box 205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207" name="Text Box 204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208" name="Text Box 205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209" name="Text Box 204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210" name="Text Box 205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211" name="Text Box 204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212" name="Text Box 205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213" name="Text Box 204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214" name="Text Box 205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215" name="Text Box 204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216" name="Text Box 205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217" name="Text Box 204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218" name="Text Box 205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219" name="Text Box 204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220" name="Text Box 205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221" name="Text Box 204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222" name="Text Box 205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223" name="Text Box 204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224" name="Text Box 205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225" name="Text Box 204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226" name="Text Box 205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227" name="Text Box 204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228" name="Text Box 205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229" name="Text Box 204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230" name="Text Box 205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231" name="Text Box 204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232" name="Text Box 205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233" name="Text Box 204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234" name="Text Box 205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235" name="Text Box 204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236" name="Text Box 205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237" name="Text Box 204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238" name="Text Box 205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239" name="Text Box 204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240" name="Text Box 205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241" name="Text Box 204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242" name="Text Box 205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243" name="Text Box 204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244" name="Text Box 205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245" name="Text Box 204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246" name="Text Box 205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247" name="Text Box 204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248" name="Text Box 205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249" name="Text Box 204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250" name="Text Box 205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251" name="Text Box 204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252" name="Text Box 205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253" name="Text Box 204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254" name="Text Box 205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255" name="Text Box 204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256" name="Text Box 205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257" name="Text Box 204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258" name="Text Box 205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259" name="Text Box 204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260" name="Text Box 205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261" name="Text Box 204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262" name="Text Box 205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263" name="Text Box 204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264" name="Text Box 205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265" name="Text Box 204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266" name="Text Box 205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267" name="Text Box 204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268" name="Text Box 205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269" name="Text Box 204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270" name="Text Box 205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271" name="Text Box 204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272" name="Text Box 205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273" name="Text Box 204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274" name="Text Box 205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275" name="Text Box 204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276" name="Text Box 205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277" name="Text Box 204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278" name="Text Box 205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279" name="Text Box 204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280" name="Text Box 205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281" name="Text Box 204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282" name="Text Box 205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283" name="Text Box 204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284" name="Text Box 205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285" name="Text Box 205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286" name="Text Box 204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287" name="Text Box 205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288" name="Text Box 204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289" name="Text Box 205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290" name="Text Box 204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291" name="Text Box 205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292" name="Text Box 204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293" name="Text Box 205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294" name="Text Box 204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295" name="Text Box 205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296" name="Text Box 204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297" name="Text Box 205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298" name="Text Box 204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299" name="Text Box 205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300" name="Text Box 204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301" name="Text Box 205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302" name="Text Box 204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303" name="Text Box 205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304" name="Text Box 204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305" name="Text Box 205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306" name="Text Box 204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307" name="Text Box 205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308" name="Text Box 204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309" name="Text Box 205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310" name="Text Box 204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311" name="Text Box 205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312" name="Text Box 204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313" name="Text Box 205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314" name="Text Box 204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315" name="Text Box 205"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316" name="Text Box 204"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317" name="Text Box 205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318" name="Text Box 204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319" name="Text Box 205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320" name="Text Box 204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321" name="Text Box 205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322" name="Text Box 204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323" name="Text Box 205"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324" name="Text Box 204"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325" name="Text Box 205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326" name="Text Box 204"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327" name="Text Box 205"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328" name="Text Box 204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329" name="Text Box 205"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330" name="Text Box 204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331" name="Text Box 205"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332" name="Text Box 204"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333" name="Text Box 205"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334" name="Text Box 204"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335" name="Text Box 205"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336" name="Text Box 204"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337" name="Text Box 205"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338" name="Text Box 204"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339" name="Text Box 205"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340" name="Text Box 204">
          <a:extLs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341" name="Text Box 205">
          <a:extLs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342" name="Text Box 204">
          <a:extLs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343" name="Text Box 205">
          <a:extLs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344" name="Text Box 204"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345" name="Text Box 205"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346" name="Text Box 204"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347" name="Text Box 205"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348" name="Text Box 204"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349" name="Text Box 205"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350" name="Text Box 204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351" name="Text Box 205">
          <a:extLst>
            <a:ext uri="{FF2B5EF4-FFF2-40B4-BE49-F238E27FC236}">
              <a16:creationId xmlns:a16="http://schemas.microsoft.com/office/drawing/2014/main" id="{00000000-0008-0000-0000-00005F01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352" name="Text Box 204"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353" name="Text Box 205">
          <a:extLs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354" name="Text Box 204">
          <a:extLs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355" name="Text Box 205">
          <a:extLs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356" name="Text Box 204">
          <a:extLs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357" name="Text Box 205">
          <a:extLs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358" name="Text Box 204">
          <a:extLst>
            <a:ext uri="{FF2B5EF4-FFF2-40B4-BE49-F238E27FC236}">
              <a16:creationId xmlns:a16="http://schemas.microsoft.com/office/drawing/2014/main" id="{00000000-0008-0000-0000-00006601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359" name="Text Box 205">
          <a:extLst>
            <a:ext uri="{FF2B5EF4-FFF2-40B4-BE49-F238E27FC236}">
              <a16:creationId xmlns:a16="http://schemas.microsoft.com/office/drawing/2014/main" id="{00000000-0008-0000-0000-00006701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360" name="Text Box 204">
          <a:extLst>
            <a:ext uri="{FF2B5EF4-FFF2-40B4-BE49-F238E27FC236}">
              <a16:creationId xmlns:a16="http://schemas.microsoft.com/office/drawing/2014/main" id="{00000000-0008-0000-0000-00006801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361" name="Text Box 205">
          <a:extLst>
            <a:ext uri="{FF2B5EF4-FFF2-40B4-BE49-F238E27FC236}">
              <a16:creationId xmlns:a16="http://schemas.microsoft.com/office/drawing/2014/main" id="{00000000-0008-0000-0000-00006901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362" name="Text Box 204">
          <a:extLst>
            <a:ext uri="{FF2B5EF4-FFF2-40B4-BE49-F238E27FC236}">
              <a16:creationId xmlns:a16="http://schemas.microsoft.com/office/drawing/2014/main" id="{00000000-0008-0000-0000-00006A01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363" name="Text Box 205">
          <a:extLst>
            <a:ext uri="{FF2B5EF4-FFF2-40B4-BE49-F238E27FC236}">
              <a16:creationId xmlns:a16="http://schemas.microsoft.com/office/drawing/2014/main" id="{00000000-0008-0000-0000-00006B01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364" name="Text Box 204">
          <a:extLst>
            <a:ext uri="{FF2B5EF4-FFF2-40B4-BE49-F238E27FC236}">
              <a16:creationId xmlns:a16="http://schemas.microsoft.com/office/drawing/2014/main" id="{00000000-0008-0000-0000-00006C01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365" name="Text Box 205">
          <a:extLst>
            <a:ext uri="{FF2B5EF4-FFF2-40B4-BE49-F238E27FC236}">
              <a16:creationId xmlns:a16="http://schemas.microsoft.com/office/drawing/2014/main" id="{00000000-0008-0000-0000-00006D01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366" name="Text Box 204">
          <a:extLst>
            <a:ext uri="{FF2B5EF4-FFF2-40B4-BE49-F238E27FC236}">
              <a16:creationId xmlns:a16="http://schemas.microsoft.com/office/drawing/2014/main" id="{00000000-0008-0000-0000-00006E01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367" name="Text Box 205">
          <a:extLst>
            <a:ext uri="{FF2B5EF4-FFF2-40B4-BE49-F238E27FC236}">
              <a16:creationId xmlns:a16="http://schemas.microsoft.com/office/drawing/2014/main" id="{00000000-0008-0000-0000-00006F01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368" name="Text Box 204">
          <a:extLst>
            <a:ext uri="{FF2B5EF4-FFF2-40B4-BE49-F238E27FC236}">
              <a16:creationId xmlns:a16="http://schemas.microsoft.com/office/drawing/2014/main" id="{00000000-0008-0000-0000-00007001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369" name="Text Box 205">
          <a:extLst>
            <a:ext uri="{FF2B5EF4-FFF2-40B4-BE49-F238E27FC236}">
              <a16:creationId xmlns:a16="http://schemas.microsoft.com/office/drawing/2014/main" id="{00000000-0008-0000-0000-00007101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370" name="Text Box 204">
          <a:extLst>
            <a:ext uri="{FF2B5EF4-FFF2-40B4-BE49-F238E27FC236}">
              <a16:creationId xmlns:a16="http://schemas.microsoft.com/office/drawing/2014/main" id="{00000000-0008-0000-0000-00007201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371" name="Text Box 205">
          <a:extLst>
            <a:ext uri="{FF2B5EF4-FFF2-40B4-BE49-F238E27FC236}">
              <a16:creationId xmlns:a16="http://schemas.microsoft.com/office/drawing/2014/main" id="{00000000-0008-0000-0000-00007301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372" name="Text Box 204">
          <a:extLst>
            <a:ext uri="{FF2B5EF4-FFF2-40B4-BE49-F238E27FC236}">
              <a16:creationId xmlns:a16="http://schemas.microsoft.com/office/drawing/2014/main" id="{00000000-0008-0000-0000-00007401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373" name="Text Box 205">
          <a:extLst>
            <a:ext uri="{FF2B5EF4-FFF2-40B4-BE49-F238E27FC236}">
              <a16:creationId xmlns:a16="http://schemas.microsoft.com/office/drawing/2014/main" id="{00000000-0008-0000-0000-00007501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374" name="Text Box 204">
          <a:extLst>
            <a:ext uri="{FF2B5EF4-FFF2-40B4-BE49-F238E27FC236}">
              <a16:creationId xmlns:a16="http://schemas.microsoft.com/office/drawing/2014/main" id="{00000000-0008-0000-0000-00007601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375" name="Text Box 205">
          <a:extLst>
            <a:ext uri="{FF2B5EF4-FFF2-40B4-BE49-F238E27FC236}">
              <a16:creationId xmlns:a16="http://schemas.microsoft.com/office/drawing/2014/main" id="{00000000-0008-0000-0000-00007701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376" name="Text Box 204">
          <a:extLst>
            <a:ext uri="{FF2B5EF4-FFF2-40B4-BE49-F238E27FC236}">
              <a16:creationId xmlns:a16="http://schemas.microsoft.com/office/drawing/2014/main" id="{00000000-0008-0000-0000-00007801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377" name="Text Box 205">
          <a:extLst>
            <a:ext uri="{FF2B5EF4-FFF2-40B4-BE49-F238E27FC236}">
              <a16:creationId xmlns:a16="http://schemas.microsoft.com/office/drawing/2014/main" id="{00000000-0008-0000-0000-00007901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378" name="Text Box 204">
          <a:extLst>
            <a:ext uri="{FF2B5EF4-FFF2-40B4-BE49-F238E27FC236}">
              <a16:creationId xmlns:a16="http://schemas.microsoft.com/office/drawing/2014/main" id="{00000000-0008-0000-0000-00007A01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379" name="Text Box 205">
          <a:extLs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380" name="Text Box 204">
          <a:extLst>
            <a:ext uri="{FF2B5EF4-FFF2-40B4-BE49-F238E27FC236}">
              <a16:creationId xmlns:a16="http://schemas.microsoft.com/office/drawing/2014/main" id="{00000000-0008-0000-0000-00007C01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381" name="Text Box 205">
          <a:extLst>
            <a:ext uri="{FF2B5EF4-FFF2-40B4-BE49-F238E27FC236}">
              <a16:creationId xmlns:a16="http://schemas.microsoft.com/office/drawing/2014/main" id="{00000000-0008-0000-0000-00007D01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382" name="Text Box 204">
          <a:extLst>
            <a:ext uri="{FF2B5EF4-FFF2-40B4-BE49-F238E27FC236}">
              <a16:creationId xmlns:a16="http://schemas.microsoft.com/office/drawing/2014/main" id="{00000000-0008-0000-0000-00007E01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383" name="Text Box 205">
          <a:extLst>
            <a:ext uri="{FF2B5EF4-FFF2-40B4-BE49-F238E27FC236}">
              <a16:creationId xmlns:a16="http://schemas.microsoft.com/office/drawing/2014/main" id="{00000000-0008-0000-0000-00007F01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384" name="Text Box 204">
          <a:extLst>
            <a:ext uri="{FF2B5EF4-FFF2-40B4-BE49-F238E27FC236}">
              <a16:creationId xmlns:a16="http://schemas.microsoft.com/office/drawing/2014/main" id="{00000000-0008-0000-0000-00008001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385" name="Text Box 205">
          <a:extLst>
            <a:ext uri="{FF2B5EF4-FFF2-40B4-BE49-F238E27FC236}">
              <a16:creationId xmlns:a16="http://schemas.microsoft.com/office/drawing/2014/main" id="{00000000-0008-0000-0000-00008101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386" name="Text Box 204">
          <a:extLst>
            <a:ext uri="{FF2B5EF4-FFF2-40B4-BE49-F238E27FC236}">
              <a16:creationId xmlns:a16="http://schemas.microsoft.com/office/drawing/2014/main" id="{00000000-0008-0000-0000-00008201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387" name="Text Box 205">
          <a:extLst>
            <a:ext uri="{FF2B5EF4-FFF2-40B4-BE49-F238E27FC236}">
              <a16:creationId xmlns:a16="http://schemas.microsoft.com/office/drawing/2014/main" id="{00000000-0008-0000-0000-00008301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388" name="Text Box 204">
          <a:extLst>
            <a:ext uri="{FF2B5EF4-FFF2-40B4-BE49-F238E27FC236}">
              <a16:creationId xmlns:a16="http://schemas.microsoft.com/office/drawing/2014/main" id="{00000000-0008-0000-0000-00008401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389" name="Text Box 205">
          <a:extLst>
            <a:ext uri="{FF2B5EF4-FFF2-40B4-BE49-F238E27FC236}">
              <a16:creationId xmlns:a16="http://schemas.microsoft.com/office/drawing/2014/main" id="{00000000-0008-0000-0000-00008501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390" name="Text Box 204">
          <a:extLst>
            <a:ext uri="{FF2B5EF4-FFF2-40B4-BE49-F238E27FC236}">
              <a16:creationId xmlns:a16="http://schemas.microsoft.com/office/drawing/2014/main" id="{00000000-0008-0000-0000-00008601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391" name="Text Box 205">
          <a:extLst>
            <a:ext uri="{FF2B5EF4-FFF2-40B4-BE49-F238E27FC236}">
              <a16:creationId xmlns:a16="http://schemas.microsoft.com/office/drawing/2014/main" id="{00000000-0008-0000-0000-00008701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392" name="Text Box 204">
          <a:extLst>
            <a:ext uri="{FF2B5EF4-FFF2-40B4-BE49-F238E27FC236}">
              <a16:creationId xmlns:a16="http://schemas.microsoft.com/office/drawing/2014/main" id="{00000000-0008-0000-0000-00008801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393" name="Text Box 205">
          <a:extLst>
            <a:ext uri="{FF2B5EF4-FFF2-40B4-BE49-F238E27FC236}">
              <a16:creationId xmlns:a16="http://schemas.microsoft.com/office/drawing/2014/main" id="{00000000-0008-0000-0000-00008901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394" name="Text Box 204">
          <a:extLst>
            <a:ext uri="{FF2B5EF4-FFF2-40B4-BE49-F238E27FC236}">
              <a16:creationId xmlns:a16="http://schemas.microsoft.com/office/drawing/2014/main" id="{00000000-0008-0000-0000-00008A01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395" name="Text Box 205">
          <a:extLst>
            <a:ext uri="{FF2B5EF4-FFF2-40B4-BE49-F238E27FC236}">
              <a16:creationId xmlns:a16="http://schemas.microsoft.com/office/drawing/2014/main" id="{00000000-0008-0000-0000-00008B01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396" name="Text Box 204">
          <a:extLst>
            <a:ext uri="{FF2B5EF4-FFF2-40B4-BE49-F238E27FC236}">
              <a16:creationId xmlns:a16="http://schemas.microsoft.com/office/drawing/2014/main" id="{00000000-0008-0000-0000-00008C01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397" name="Text Box 205">
          <a:extLst>
            <a:ext uri="{FF2B5EF4-FFF2-40B4-BE49-F238E27FC236}">
              <a16:creationId xmlns:a16="http://schemas.microsoft.com/office/drawing/2014/main" id="{00000000-0008-0000-0000-00008D01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398" name="Text Box 204">
          <a:extLst>
            <a:ext uri="{FF2B5EF4-FFF2-40B4-BE49-F238E27FC236}">
              <a16:creationId xmlns:a16="http://schemas.microsoft.com/office/drawing/2014/main" id="{00000000-0008-0000-0000-00008E01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399" name="Text Box 205">
          <a:extLst>
            <a:ext uri="{FF2B5EF4-FFF2-40B4-BE49-F238E27FC236}">
              <a16:creationId xmlns:a16="http://schemas.microsoft.com/office/drawing/2014/main" id="{00000000-0008-0000-0000-00008F01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400" name="Text Box 204">
          <a:extLst>
            <a:ext uri="{FF2B5EF4-FFF2-40B4-BE49-F238E27FC236}">
              <a16:creationId xmlns:a16="http://schemas.microsoft.com/office/drawing/2014/main" id="{00000000-0008-0000-0000-00009001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401" name="Text Box 205">
          <a:extLst>
            <a:ext uri="{FF2B5EF4-FFF2-40B4-BE49-F238E27FC236}">
              <a16:creationId xmlns:a16="http://schemas.microsoft.com/office/drawing/2014/main" id="{00000000-0008-0000-0000-00009101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402" name="Text Box 204">
          <a:extLst>
            <a:ext uri="{FF2B5EF4-FFF2-40B4-BE49-F238E27FC236}">
              <a16:creationId xmlns:a16="http://schemas.microsoft.com/office/drawing/2014/main" id="{00000000-0008-0000-0000-00009201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403" name="Text Box 205">
          <a:extLst>
            <a:ext uri="{FF2B5EF4-FFF2-40B4-BE49-F238E27FC236}">
              <a16:creationId xmlns:a16="http://schemas.microsoft.com/office/drawing/2014/main" id="{00000000-0008-0000-0000-00009301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404" name="Text Box 204">
          <a:extLst>
            <a:ext uri="{FF2B5EF4-FFF2-40B4-BE49-F238E27FC236}">
              <a16:creationId xmlns:a16="http://schemas.microsoft.com/office/drawing/2014/main" id="{00000000-0008-0000-0000-00009401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405" name="Text Box 205">
          <a:extLst>
            <a:ext uri="{FF2B5EF4-FFF2-40B4-BE49-F238E27FC236}">
              <a16:creationId xmlns:a16="http://schemas.microsoft.com/office/drawing/2014/main" id="{00000000-0008-0000-0000-00009501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406" name="Text Box 204">
          <a:extLst>
            <a:ext uri="{FF2B5EF4-FFF2-40B4-BE49-F238E27FC236}">
              <a16:creationId xmlns:a16="http://schemas.microsoft.com/office/drawing/2014/main" id="{00000000-0008-0000-0000-00009601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407" name="Text Box 205">
          <a:extLst>
            <a:ext uri="{FF2B5EF4-FFF2-40B4-BE49-F238E27FC236}">
              <a16:creationId xmlns:a16="http://schemas.microsoft.com/office/drawing/2014/main" id="{00000000-0008-0000-0000-00009701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408" name="Text Box 204">
          <a:extLst>
            <a:ext uri="{FF2B5EF4-FFF2-40B4-BE49-F238E27FC236}">
              <a16:creationId xmlns:a16="http://schemas.microsoft.com/office/drawing/2014/main" id="{00000000-0008-0000-0000-00009801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409" name="Text Box 205">
          <a:extLst>
            <a:ext uri="{FF2B5EF4-FFF2-40B4-BE49-F238E27FC236}">
              <a16:creationId xmlns:a16="http://schemas.microsoft.com/office/drawing/2014/main" id="{00000000-0008-0000-0000-00009901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410" name="Text Box 204">
          <a:extLst>
            <a:ext uri="{FF2B5EF4-FFF2-40B4-BE49-F238E27FC236}">
              <a16:creationId xmlns:a16="http://schemas.microsoft.com/office/drawing/2014/main" id="{00000000-0008-0000-0000-00009A01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411" name="Text Box 205">
          <a:extLst>
            <a:ext uri="{FF2B5EF4-FFF2-40B4-BE49-F238E27FC236}">
              <a16:creationId xmlns:a16="http://schemas.microsoft.com/office/drawing/2014/main" id="{00000000-0008-0000-0000-00009B01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412" name="Text Box 204">
          <a:extLst>
            <a:ext uri="{FF2B5EF4-FFF2-40B4-BE49-F238E27FC236}">
              <a16:creationId xmlns:a16="http://schemas.microsoft.com/office/drawing/2014/main" id="{00000000-0008-0000-0000-00009C01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413" name="Text Box 205">
          <a:extLst>
            <a:ext uri="{FF2B5EF4-FFF2-40B4-BE49-F238E27FC236}">
              <a16:creationId xmlns:a16="http://schemas.microsoft.com/office/drawing/2014/main" id="{00000000-0008-0000-0000-00009D01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414" name="Text Box 204">
          <a:extLst>
            <a:ext uri="{FF2B5EF4-FFF2-40B4-BE49-F238E27FC236}">
              <a16:creationId xmlns:a16="http://schemas.microsoft.com/office/drawing/2014/main" id="{00000000-0008-0000-0000-00009E01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415" name="Text Box 205">
          <a:extLst>
            <a:ext uri="{FF2B5EF4-FFF2-40B4-BE49-F238E27FC236}">
              <a16:creationId xmlns:a16="http://schemas.microsoft.com/office/drawing/2014/main" id="{00000000-0008-0000-0000-00009F01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416" name="Text Box 204">
          <a:extLst>
            <a:ext uri="{FF2B5EF4-FFF2-40B4-BE49-F238E27FC236}">
              <a16:creationId xmlns:a16="http://schemas.microsoft.com/office/drawing/2014/main" id="{00000000-0008-0000-0000-0000A001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417" name="Text Box 205">
          <a:extLst>
            <a:ext uri="{FF2B5EF4-FFF2-40B4-BE49-F238E27FC236}">
              <a16:creationId xmlns:a16="http://schemas.microsoft.com/office/drawing/2014/main" id="{00000000-0008-0000-0000-0000A101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418" name="Text Box 204">
          <a:extLst>
            <a:ext uri="{FF2B5EF4-FFF2-40B4-BE49-F238E27FC236}">
              <a16:creationId xmlns:a16="http://schemas.microsoft.com/office/drawing/2014/main" id="{00000000-0008-0000-0000-0000A201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419" name="Text Box 205">
          <a:extLst>
            <a:ext uri="{FF2B5EF4-FFF2-40B4-BE49-F238E27FC236}">
              <a16:creationId xmlns:a16="http://schemas.microsoft.com/office/drawing/2014/main" id="{00000000-0008-0000-0000-0000A301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420" name="Text Box 204">
          <a:extLst>
            <a:ext uri="{FF2B5EF4-FFF2-40B4-BE49-F238E27FC236}">
              <a16:creationId xmlns:a16="http://schemas.microsoft.com/office/drawing/2014/main" id="{00000000-0008-0000-0000-0000A401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421" name="Text Box 205">
          <a:extLst>
            <a:ext uri="{FF2B5EF4-FFF2-40B4-BE49-F238E27FC236}">
              <a16:creationId xmlns:a16="http://schemas.microsoft.com/office/drawing/2014/main" id="{00000000-0008-0000-0000-0000A501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422" name="Text Box 204">
          <a:extLst>
            <a:ext uri="{FF2B5EF4-FFF2-40B4-BE49-F238E27FC236}">
              <a16:creationId xmlns:a16="http://schemas.microsoft.com/office/drawing/2014/main" id="{00000000-0008-0000-0000-0000A601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423" name="Text Box 205">
          <a:extLst>
            <a:ext uri="{FF2B5EF4-FFF2-40B4-BE49-F238E27FC236}">
              <a16:creationId xmlns:a16="http://schemas.microsoft.com/office/drawing/2014/main" id="{00000000-0008-0000-0000-0000A701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424" name="Text Box 204">
          <a:extLst>
            <a:ext uri="{FF2B5EF4-FFF2-40B4-BE49-F238E27FC236}">
              <a16:creationId xmlns:a16="http://schemas.microsoft.com/office/drawing/2014/main" id="{00000000-0008-0000-0000-0000A801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425" name="Text Box 205">
          <a:extLst>
            <a:ext uri="{FF2B5EF4-FFF2-40B4-BE49-F238E27FC236}">
              <a16:creationId xmlns:a16="http://schemas.microsoft.com/office/drawing/2014/main" id="{00000000-0008-0000-0000-0000A901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426" name="Text Box 204">
          <a:extLst>
            <a:ext uri="{FF2B5EF4-FFF2-40B4-BE49-F238E27FC236}">
              <a16:creationId xmlns:a16="http://schemas.microsoft.com/office/drawing/2014/main" id="{00000000-0008-0000-0000-0000AA01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427" name="Text Box 205">
          <a:extLst>
            <a:ext uri="{FF2B5EF4-FFF2-40B4-BE49-F238E27FC236}">
              <a16:creationId xmlns:a16="http://schemas.microsoft.com/office/drawing/2014/main" id="{00000000-0008-0000-0000-0000AB01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428" name="Text Box 204">
          <a:extLst>
            <a:ext uri="{FF2B5EF4-FFF2-40B4-BE49-F238E27FC236}">
              <a16:creationId xmlns:a16="http://schemas.microsoft.com/office/drawing/2014/main" id="{00000000-0008-0000-0000-0000AC01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429" name="Text Box 205">
          <a:extLst>
            <a:ext uri="{FF2B5EF4-FFF2-40B4-BE49-F238E27FC236}">
              <a16:creationId xmlns:a16="http://schemas.microsoft.com/office/drawing/2014/main" id="{00000000-0008-0000-0000-0000AD01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430" name="Text Box 204">
          <a:extLst>
            <a:ext uri="{FF2B5EF4-FFF2-40B4-BE49-F238E27FC236}">
              <a16:creationId xmlns:a16="http://schemas.microsoft.com/office/drawing/2014/main" id="{00000000-0008-0000-0000-0000AE01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431" name="Text Box 205">
          <a:extLst>
            <a:ext uri="{FF2B5EF4-FFF2-40B4-BE49-F238E27FC236}">
              <a16:creationId xmlns:a16="http://schemas.microsoft.com/office/drawing/2014/main" id="{00000000-0008-0000-0000-0000AF01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432" name="Text Box 204">
          <a:extLst>
            <a:ext uri="{FF2B5EF4-FFF2-40B4-BE49-F238E27FC236}">
              <a16:creationId xmlns:a16="http://schemas.microsoft.com/office/drawing/2014/main" id="{00000000-0008-0000-0000-0000B001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433" name="Text Box 205">
          <a:extLst>
            <a:ext uri="{FF2B5EF4-FFF2-40B4-BE49-F238E27FC236}">
              <a16:creationId xmlns:a16="http://schemas.microsoft.com/office/drawing/2014/main" id="{00000000-0008-0000-0000-0000B101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434" name="Text Box 204">
          <a:extLst>
            <a:ext uri="{FF2B5EF4-FFF2-40B4-BE49-F238E27FC236}">
              <a16:creationId xmlns:a16="http://schemas.microsoft.com/office/drawing/2014/main" id="{00000000-0008-0000-0000-0000B201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435" name="Text Box 205">
          <a:extLst>
            <a:ext uri="{FF2B5EF4-FFF2-40B4-BE49-F238E27FC236}">
              <a16:creationId xmlns:a16="http://schemas.microsoft.com/office/drawing/2014/main" id="{00000000-0008-0000-0000-0000B301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436" name="Text Box 204">
          <a:extLst>
            <a:ext uri="{FF2B5EF4-FFF2-40B4-BE49-F238E27FC236}">
              <a16:creationId xmlns:a16="http://schemas.microsoft.com/office/drawing/2014/main" id="{00000000-0008-0000-0000-0000B401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437" name="Text Box 205">
          <a:extLst>
            <a:ext uri="{FF2B5EF4-FFF2-40B4-BE49-F238E27FC236}">
              <a16:creationId xmlns:a16="http://schemas.microsoft.com/office/drawing/2014/main" id="{00000000-0008-0000-0000-0000B501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438" name="Text Box 204">
          <a:extLst>
            <a:ext uri="{FF2B5EF4-FFF2-40B4-BE49-F238E27FC236}">
              <a16:creationId xmlns:a16="http://schemas.microsoft.com/office/drawing/2014/main" id="{00000000-0008-0000-0000-0000B601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439" name="Text Box 205">
          <a:extLst>
            <a:ext uri="{FF2B5EF4-FFF2-40B4-BE49-F238E27FC236}">
              <a16:creationId xmlns:a16="http://schemas.microsoft.com/office/drawing/2014/main" id="{00000000-0008-0000-0000-0000B701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440" name="Text Box 204">
          <a:extLst>
            <a:ext uri="{FF2B5EF4-FFF2-40B4-BE49-F238E27FC236}">
              <a16:creationId xmlns:a16="http://schemas.microsoft.com/office/drawing/2014/main" id="{00000000-0008-0000-0000-0000B801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441" name="Text Box 205">
          <a:extLst>
            <a:ext uri="{FF2B5EF4-FFF2-40B4-BE49-F238E27FC236}">
              <a16:creationId xmlns:a16="http://schemas.microsoft.com/office/drawing/2014/main" id="{00000000-0008-0000-0000-0000B901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442" name="Text Box 204">
          <a:extLst>
            <a:ext uri="{FF2B5EF4-FFF2-40B4-BE49-F238E27FC236}">
              <a16:creationId xmlns:a16="http://schemas.microsoft.com/office/drawing/2014/main" id="{00000000-0008-0000-0000-0000BA01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443" name="Text Box 205">
          <a:extLst>
            <a:ext uri="{FF2B5EF4-FFF2-40B4-BE49-F238E27FC236}">
              <a16:creationId xmlns:a16="http://schemas.microsoft.com/office/drawing/2014/main" id="{00000000-0008-0000-0000-0000BB01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444" name="Text Box 204">
          <a:extLst>
            <a:ext uri="{FF2B5EF4-FFF2-40B4-BE49-F238E27FC236}">
              <a16:creationId xmlns:a16="http://schemas.microsoft.com/office/drawing/2014/main" id="{00000000-0008-0000-0000-0000BC01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445" name="Text Box 205">
          <a:extLst>
            <a:ext uri="{FF2B5EF4-FFF2-40B4-BE49-F238E27FC236}">
              <a16:creationId xmlns:a16="http://schemas.microsoft.com/office/drawing/2014/main" id="{00000000-0008-0000-0000-0000BD01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446" name="Text Box 204">
          <a:extLst>
            <a:ext uri="{FF2B5EF4-FFF2-40B4-BE49-F238E27FC236}">
              <a16:creationId xmlns:a16="http://schemas.microsoft.com/office/drawing/2014/main" id="{00000000-0008-0000-0000-0000BE01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447" name="Text Box 205">
          <a:extLst>
            <a:ext uri="{FF2B5EF4-FFF2-40B4-BE49-F238E27FC236}">
              <a16:creationId xmlns:a16="http://schemas.microsoft.com/office/drawing/2014/main" id="{00000000-0008-0000-0000-0000BF01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448" name="Text Box 204">
          <a:extLst>
            <a:ext uri="{FF2B5EF4-FFF2-40B4-BE49-F238E27FC236}">
              <a16:creationId xmlns:a16="http://schemas.microsoft.com/office/drawing/2014/main" id="{00000000-0008-0000-0000-0000C001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449" name="Text Box 205">
          <a:extLst>
            <a:ext uri="{FF2B5EF4-FFF2-40B4-BE49-F238E27FC236}">
              <a16:creationId xmlns:a16="http://schemas.microsoft.com/office/drawing/2014/main" id="{00000000-0008-0000-0000-0000C101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450" name="Text Box 204">
          <a:extLst>
            <a:ext uri="{FF2B5EF4-FFF2-40B4-BE49-F238E27FC236}">
              <a16:creationId xmlns:a16="http://schemas.microsoft.com/office/drawing/2014/main" id="{00000000-0008-0000-0000-0000C201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451" name="Text Box 205">
          <a:extLst>
            <a:ext uri="{FF2B5EF4-FFF2-40B4-BE49-F238E27FC236}">
              <a16:creationId xmlns:a16="http://schemas.microsoft.com/office/drawing/2014/main" id="{00000000-0008-0000-0000-0000C301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452" name="Text Box 204">
          <a:extLst>
            <a:ext uri="{FF2B5EF4-FFF2-40B4-BE49-F238E27FC236}">
              <a16:creationId xmlns:a16="http://schemas.microsoft.com/office/drawing/2014/main" id="{00000000-0008-0000-0000-0000C401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453" name="Text Box 205">
          <a:extLst>
            <a:ext uri="{FF2B5EF4-FFF2-40B4-BE49-F238E27FC236}">
              <a16:creationId xmlns:a16="http://schemas.microsoft.com/office/drawing/2014/main" id="{00000000-0008-0000-0000-0000C501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454" name="Text Box 204">
          <a:extLst>
            <a:ext uri="{FF2B5EF4-FFF2-40B4-BE49-F238E27FC236}">
              <a16:creationId xmlns:a16="http://schemas.microsoft.com/office/drawing/2014/main" id="{00000000-0008-0000-0000-0000C601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455" name="Text Box 205">
          <a:extLst>
            <a:ext uri="{FF2B5EF4-FFF2-40B4-BE49-F238E27FC236}">
              <a16:creationId xmlns:a16="http://schemas.microsoft.com/office/drawing/2014/main" id="{00000000-0008-0000-0000-0000C701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456" name="Text Box 204">
          <a:extLst>
            <a:ext uri="{FF2B5EF4-FFF2-40B4-BE49-F238E27FC236}">
              <a16:creationId xmlns:a16="http://schemas.microsoft.com/office/drawing/2014/main" id="{00000000-0008-0000-0000-0000C801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457" name="Text Box 205">
          <a:extLst>
            <a:ext uri="{FF2B5EF4-FFF2-40B4-BE49-F238E27FC236}">
              <a16:creationId xmlns:a16="http://schemas.microsoft.com/office/drawing/2014/main" id="{00000000-0008-0000-0000-0000C901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458" name="Text Box 204">
          <a:extLst>
            <a:ext uri="{FF2B5EF4-FFF2-40B4-BE49-F238E27FC236}">
              <a16:creationId xmlns:a16="http://schemas.microsoft.com/office/drawing/2014/main" id="{00000000-0008-0000-0000-0000CA01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459" name="Text Box 205">
          <a:extLst>
            <a:ext uri="{FF2B5EF4-FFF2-40B4-BE49-F238E27FC236}">
              <a16:creationId xmlns:a16="http://schemas.microsoft.com/office/drawing/2014/main" id="{00000000-0008-0000-0000-0000CB01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460" name="Text Box 204">
          <a:extLst>
            <a:ext uri="{FF2B5EF4-FFF2-40B4-BE49-F238E27FC236}">
              <a16:creationId xmlns:a16="http://schemas.microsoft.com/office/drawing/2014/main" id="{00000000-0008-0000-0000-0000CC01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461" name="Text Box 205">
          <a:extLst>
            <a:ext uri="{FF2B5EF4-FFF2-40B4-BE49-F238E27FC236}">
              <a16:creationId xmlns:a16="http://schemas.microsoft.com/office/drawing/2014/main" id="{00000000-0008-0000-0000-0000CD01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462" name="Text Box 204">
          <a:extLst>
            <a:ext uri="{FF2B5EF4-FFF2-40B4-BE49-F238E27FC236}">
              <a16:creationId xmlns:a16="http://schemas.microsoft.com/office/drawing/2014/main" id="{00000000-0008-0000-0000-0000CE01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463" name="Text Box 205">
          <a:extLst>
            <a:ext uri="{FF2B5EF4-FFF2-40B4-BE49-F238E27FC236}">
              <a16:creationId xmlns:a16="http://schemas.microsoft.com/office/drawing/2014/main" id="{00000000-0008-0000-0000-0000CF01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464" name="Text Box 204">
          <a:extLst>
            <a:ext uri="{FF2B5EF4-FFF2-40B4-BE49-F238E27FC236}">
              <a16:creationId xmlns:a16="http://schemas.microsoft.com/office/drawing/2014/main" id="{00000000-0008-0000-0000-0000D001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465" name="Text Box 205">
          <a:extLst>
            <a:ext uri="{FF2B5EF4-FFF2-40B4-BE49-F238E27FC236}">
              <a16:creationId xmlns:a16="http://schemas.microsoft.com/office/drawing/2014/main" id="{00000000-0008-0000-0000-0000D101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466" name="Text Box 204">
          <a:extLst>
            <a:ext uri="{FF2B5EF4-FFF2-40B4-BE49-F238E27FC236}">
              <a16:creationId xmlns:a16="http://schemas.microsoft.com/office/drawing/2014/main" id="{00000000-0008-0000-0000-0000D201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467" name="Text Box 205">
          <a:extLst>
            <a:ext uri="{FF2B5EF4-FFF2-40B4-BE49-F238E27FC236}">
              <a16:creationId xmlns:a16="http://schemas.microsoft.com/office/drawing/2014/main" id="{00000000-0008-0000-0000-0000D301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468" name="Text Box 204">
          <a:extLst>
            <a:ext uri="{FF2B5EF4-FFF2-40B4-BE49-F238E27FC236}">
              <a16:creationId xmlns:a16="http://schemas.microsoft.com/office/drawing/2014/main" id="{00000000-0008-0000-0000-0000D401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469" name="Text Box 205">
          <a:extLst>
            <a:ext uri="{FF2B5EF4-FFF2-40B4-BE49-F238E27FC236}">
              <a16:creationId xmlns:a16="http://schemas.microsoft.com/office/drawing/2014/main" id="{00000000-0008-0000-0000-0000D501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470" name="Text Box 204">
          <a:extLst>
            <a:ext uri="{FF2B5EF4-FFF2-40B4-BE49-F238E27FC236}">
              <a16:creationId xmlns:a16="http://schemas.microsoft.com/office/drawing/2014/main" id="{00000000-0008-0000-0000-0000D601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471" name="Text Box 205">
          <a:extLst>
            <a:ext uri="{FF2B5EF4-FFF2-40B4-BE49-F238E27FC236}">
              <a16:creationId xmlns:a16="http://schemas.microsoft.com/office/drawing/2014/main" id="{00000000-0008-0000-0000-0000D701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472" name="Text Box 204">
          <a:extLst>
            <a:ext uri="{FF2B5EF4-FFF2-40B4-BE49-F238E27FC236}">
              <a16:creationId xmlns:a16="http://schemas.microsoft.com/office/drawing/2014/main" id="{00000000-0008-0000-0000-0000D801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473" name="Text Box 205">
          <a:extLst>
            <a:ext uri="{FF2B5EF4-FFF2-40B4-BE49-F238E27FC236}">
              <a16:creationId xmlns:a16="http://schemas.microsoft.com/office/drawing/2014/main" id="{00000000-0008-0000-0000-0000D901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474" name="Text Box 204">
          <a:extLst>
            <a:ext uri="{FF2B5EF4-FFF2-40B4-BE49-F238E27FC236}">
              <a16:creationId xmlns:a16="http://schemas.microsoft.com/office/drawing/2014/main" id="{00000000-0008-0000-0000-0000DA01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475" name="Text Box 205">
          <a:extLst>
            <a:ext uri="{FF2B5EF4-FFF2-40B4-BE49-F238E27FC236}">
              <a16:creationId xmlns:a16="http://schemas.microsoft.com/office/drawing/2014/main" id="{00000000-0008-0000-0000-0000DB01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476" name="Text Box 204">
          <a:extLst>
            <a:ext uri="{FF2B5EF4-FFF2-40B4-BE49-F238E27FC236}">
              <a16:creationId xmlns:a16="http://schemas.microsoft.com/office/drawing/2014/main" id="{00000000-0008-0000-0000-0000DC01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477" name="Text Box 205">
          <a:extLst>
            <a:ext uri="{FF2B5EF4-FFF2-40B4-BE49-F238E27FC236}">
              <a16:creationId xmlns:a16="http://schemas.microsoft.com/office/drawing/2014/main" id="{00000000-0008-0000-0000-0000DD01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478" name="Text Box 204">
          <a:extLst>
            <a:ext uri="{FF2B5EF4-FFF2-40B4-BE49-F238E27FC236}">
              <a16:creationId xmlns:a16="http://schemas.microsoft.com/office/drawing/2014/main" id="{00000000-0008-0000-0000-0000DE01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479" name="Text Box 205">
          <a:extLst>
            <a:ext uri="{FF2B5EF4-FFF2-40B4-BE49-F238E27FC236}">
              <a16:creationId xmlns:a16="http://schemas.microsoft.com/office/drawing/2014/main" id="{00000000-0008-0000-0000-0000DF01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480" name="Text Box 204">
          <a:extLst>
            <a:ext uri="{FF2B5EF4-FFF2-40B4-BE49-F238E27FC236}">
              <a16:creationId xmlns:a16="http://schemas.microsoft.com/office/drawing/2014/main" id="{00000000-0008-0000-0000-0000E001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481" name="Text Box 205">
          <a:extLst>
            <a:ext uri="{FF2B5EF4-FFF2-40B4-BE49-F238E27FC236}">
              <a16:creationId xmlns:a16="http://schemas.microsoft.com/office/drawing/2014/main" id="{00000000-0008-0000-0000-0000E101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482" name="Text Box 204">
          <a:extLst>
            <a:ext uri="{FF2B5EF4-FFF2-40B4-BE49-F238E27FC236}">
              <a16:creationId xmlns:a16="http://schemas.microsoft.com/office/drawing/2014/main" id="{00000000-0008-0000-0000-0000E201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483" name="Text Box 205">
          <a:extLst>
            <a:ext uri="{FF2B5EF4-FFF2-40B4-BE49-F238E27FC236}">
              <a16:creationId xmlns:a16="http://schemas.microsoft.com/office/drawing/2014/main" id="{00000000-0008-0000-0000-0000E301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484" name="Text Box 204">
          <a:extLst>
            <a:ext uri="{FF2B5EF4-FFF2-40B4-BE49-F238E27FC236}">
              <a16:creationId xmlns:a16="http://schemas.microsoft.com/office/drawing/2014/main" id="{00000000-0008-0000-0000-0000E401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485" name="Text Box 205">
          <a:extLst>
            <a:ext uri="{FF2B5EF4-FFF2-40B4-BE49-F238E27FC236}">
              <a16:creationId xmlns:a16="http://schemas.microsoft.com/office/drawing/2014/main" id="{00000000-0008-0000-0000-0000E501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486" name="Text Box 204">
          <a:extLst>
            <a:ext uri="{FF2B5EF4-FFF2-40B4-BE49-F238E27FC236}">
              <a16:creationId xmlns:a16="http://schemas.microsoft.com/office/drawing/2014/main" id="{00000000-0008-0000-0000-0000E601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487" name="Text Box 205">
          <a:extLst>
            <a:ext uri="{FF2B5EF4-FFF2-40B4-BE49-F238E27FC236}">
              <a16:creationId xmlns:a16="http://schemas.microsoft.com/office/drawing/2014/main" id="{00000000-0008-0000-0000-0000E701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488" name="Text Box 204">
          <a:extLst>
            <a:ext uri="{FF2B5EF4-FFF2-40B4-BE49-F238E27FC236}">
              <a16:creationId xmlns:a16="http://schemas.microsoft.com/office/drawing/2014/main" id="{00000000-0008-0000-0000-0000E801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489" name="Text Box 205">
          <a:extLst>
            <a:ext uri="{FF2B5EF4-FFF2-40B4-BE49-F238E27FC236}">
              <a16:creationId xmlns:a16="http://schemas.microsoft.com/office/drawing/2014/main" id="{00000000-0008-0000-0000-0000E901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490" name="Text Box 204">
          <a:extLst>
            <a:ext uri="{FF2B5EF4-FFF2-40B4-BE49-F238E27FC236}">
              <a16:creationId xmlns:a16="http://schemas.microsoft.com/office/drawing/2014/main" id="{00000000-0008-0000-0000-0000EA01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491" name="Text Box 205">
          <a:extLst>
            <a:ext uri="{FF2B5EF4-FFF2-40B4-BE49-F238E27FC236}">
              <a16:creationId xmlns:a16="http://schemas.microsoft.com/office/drawing/2014/main" id="{00000000-0008-0000-0000-0000EB01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492" name="Text Box 204">
          <a:extLst>
            <a:ext uri="{FF2B5EF4-FFF2-40B4-BE49-F238E27FC236}">
              <a16:creationId xmlns:a16="http://schemas.microsoft.com/office/drawing/2014/main" id="{00000000-0008-0000-0000-0000EC01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493" name="Text Box 205">
          <a:extLst>
            <a:ext uri="{FF2B5EF4-FFF2-40B4-BE49-F238E27FC236}">
              <a16:creationId xmlns:a16="http://schemas.microsoft.com/office/drawing/2014/main" id="{00000000-0008-0000-0000-0000ED01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494" name="Text Box 204">
          <a:extLst>
            <a:ext uri="{FF2B5EF4-FFF2-40B4-BE49-F238E27FC236}">
              <a16:creationId xmlns:a16="http://schemas.microsoft.com/office/drawing/2014/main" id="{00000000-0008-0000-0000-0000EE01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495" name="Text Box 205">
          <a:extLst>
            <a:ext uri="{FF2B5EF4-FFF2-40B4-BE49-F238E27FC236}">
              <a16:creationId xmlns:a16="http://schemas.microsoft.com/office/drawing/2014/main" id="{00000000-0008-0000-0000-0000EF01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496" name="Text Box 204">
          <a:extLst>
            <a:ext uri="{FF2B5EF4-FFF2-40B4-BE49-F238E27FC236}">
              <a16:creationId xmlns:a16="http://schemas.microsoft.com/office/drawing/2014/main" id="{00000000-0008-0000-0000-0000F001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497" name="Text Box 205">
          <a:extLst>
            <a:ext uri="{FF2B5EF4-FFF2-40B4-BE49-F238E27FC236}">
              <a16:creationId xmlns:a16="http://schemas.microsoft.com/office/drawing/2014/main" id="{00000000-0008-0000-0000-0000F101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498" name="Text Box 204">
          <a:extLst>
            <a:ext uri="{FF2B5EF4-FFF2-40B4-BE49-F238E27FC236}">
              <a16:creationId xmlns:a16="http://schemas.microsoft.com/office/drawing/2014/main" id="{00000000-0008-0000-0000-0000F201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499" name="Text Box 205">
          <a:extLst>
            <a:ext uri="{FF2B5EF4-FFF2-40B4-BE49-F238E27FC236}">
              <a16:creationId xmlns:a16="http://schemas.microsoft.com/office/drawing/2014/main" id="{00000000-0008-0000-0000-0000F301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500" name="Text Box 204">
          <a:extLst>
            <a:ext uri="{FF2B5EF4-FFF2-40B4-BE49-F238E27FC236}">
              <a16:creationId xmlns:a16="http://schemas.microsoft.com/office/drawing/2014/main" id="{00000000-0008-0000-0000-0000F401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501" name="Text Box 205">
          <a:extLst>
            <a:ext uri="{FF2B5EF4-FFF2-40B4-BE49-F238E27FC236}">
              <a16:creationId xmlns:a16="http://schemas.microsoft.com/office/drawing/2014/main" id="{00000000-0008-0000-0000-0000F501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502" name="Text Box 204">
          <a:extLst>
            <a:ext uri="{FF2B5EF4-FFF2-40B4-BE49-F238E27FC236}">
              <a16:creationId xmlns:a16="http://schemas.microsoft.com/office/drawing/2014/main" id="{00000000-0008-0000-0000-0000F601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503" name="Text Box 205">
          <a:extLst>
            <a:ext uri="{FF2B5EF4-FFF2-40B4-BE49-F238E27FC236}">
              <a16:creationId xmlns:a16="http://schemas.microsoft.com/office/drawing/2014/main" id="{00000000-0008-0000-0000-0000F701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504" name="Text Box 204">
          <a:extLst>
            <a:ext uri="{FF2B5EF4-FFF2-40B4-BE49-F238E27FC236}">
              <a16:creationId xmlns:a16="http://schemas.microsoft.com/office/drawing/2014/main" id="{00000000-0008-0000-0000-0000F801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505" name="Text Box 205">
          <a:extLst>
            <a:ext uri="{FF2B5EF4-FFF2-40B4-BE49-F238E27FC236}">
              <a16:creationId xmlns:a16="http://schemas.microsoft.com/office/drawing/2014/main" id="{00000000-0008-0000-0000-0000F901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506" name="Text Box 204">
          <a:extLst>
            <a:ext uri="{FF2B5EF4-FFF2-40B4-BE49-F238E27FC236}">
              <a16:creationId xmlns:a16="http://schemas.microsoft.com/office/drawing/2014/main" id="{00000000-0008-0000-0000-0000FA01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507" name="Text Box 205">
          <a:extLst>
            <a:ext uri="{FF2B5EF4-FFF2-40B4-BE49-F238E27FC236}">
              <a16:creationId xmlns:a16="http://schemas.microsoft.com/office/drawing/2014/main" id="{00000000-0008-0000-0000-0000FB01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508" name="Text Box 204">
          <a:extLst>
            <a:ext uri="{FF2B5EF4-FFF2-40B4-BE49-F238E27FC236}">
              <a16:creationId xmlns:a16="http://schemas.microsoft.com/office/drawing/2014/main" id="{00000000-0008-0000-0000-0000FC01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509" name="Text Box 205">
          <a:extLst>
            <a:ext uri="{FF2B5EF4-FFF2-40B4-BE49-F238E27FC236}">
              <a16:creationId xmlns:a16="http://schemas.microsoft.com/office/drawing/2014/main" id="{00000000-0008-0000-0000-0000FD01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510" name="Text Box 204">
          <a:extLst>
            <a:ext uri="{FF2B5EF4-FFF2-40B4-BE49-F238E27FC236}">
              <a16:creationId xmlns:a16="http://schemas.microsoft.com/office/drawing/2014/main" id="{00000000-0008-0000-0000-0000FE01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511" name="Text Box 205">
          <a:extLst>
            <a:ext uri="{FF2B5EF4-FFF2-40B4-BE49-F238E27FC236}">
              <a16:creationId xmlns:a16="http://schemas.microsoft.com/office/drawing/2014/main" id="{00000000-0008-0000-0000-0000FF01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512" name="Text Box 204">
          <a:extLst>
            <a:ext uri="{FF2B5EF4-FFF2-40B4-BE49-F238E27FC236}">
              <a16:creationId xmlns:a16="http://schemas.microsoft.com/office/drawing/2014/main" id="{00000000-0008-0000-0000-00000002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513" name="Text Box 205">
          <a:extLst>
            <a:ext uri="{FF2B5EF4-FFF2-40B4-BE49-F238E27FC236}">
              <a16:creationId xmlns:a16="http://schemas.microsoft.com/office/drawing/2014/main" id="{00000000-0008-0000-0000-00000102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514" name="Text Box 204">
          <a:extLst>
            <a:ext uri="{FF2B5EF4-FFF2-40B4-BE49-F238E27FC236}">
              <a16:creationId xmlns:a16="http://schemas.microsoft.com/office/drawing/2014/main" id="{00000000-0008-0000-0000-00000202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515" name="Text Box 205">
          <a:extLst>
            <a:ext uri="{FF2B5EF4-FFF2-40B4-BE49-F238E27FC236}">
              <a16:creationId xmlns:a16="http://schemas.microsoft.com/office/drawing/2014/main" id="{00000000-0008-0000-0000-00000302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516" name="Text Box 204">
          <a:extLst>
            <a:ext uri="{FF2B5EF4-FFF2-40B4-BE49-F238E27FC236}">
              <a16:creationId xmlns:a16="http://schemas.microsoft.com/office/drawing/2014/main" id="{00000000-0008-0000-0000-00000402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517" name="Text Box 205">
          <a:extLst>
            <a:ext uri="{FF2B5EF4-FFF2-40B4-BE49-F238E27FC236}">
              <a16:creationId xmlns:a16="http://schemas.microsoft.com/office/drawing/2014/main" id="{00000000-0008-0000-0000-00000502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518" name="Text Box 204">
          <a:extLst>
            <a:ext uri="{FF2B5EF4-FFF2-40B4-BE49-F238E27FC236}">
              <a16:creationId xmlns:a16="http://schemas.microsoft.com/office/drawing/2014/main" id="{00000000-0008-0000-0000-00000602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519" name="Text Box 205">
          <a:extLst>
            <a:ext uri="{FF2B5EF4-FFF2-40B4-BE49-F238E27FC236}">
              <a16:creationId xmlns:a16="http://schemas.microsoft.com/office/drawing/2014/main" id="{00000000-0008-0000-0000-00000702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520" name="Text Box 204">
          <a:extLst>
            <a:ext uri="{FF2B5EF4-FFF2-40B4-BE49-F238E27FC236}">
              <a16:creationId xmlns:a16="http://schemas.microsoft.com/office/drawing/2014/main" id="{00000000-0008-0000-0000-00000802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521" name="Text Box 205">
          <a:extLst>
            <a:ext uri="{FF2B5EF4-FFF2-40B4-BE49-F238E27FC236}">
              <a16:creationId xmlns:a16="http://schemas.microsoft.com/office/drawing/2014/main" id="{00000000-0008-0000-0000-00000902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522" name="Text Box 204">
          <a:extLst>
            <a:ext uri="{FF2B5EF4-FFF2-40B4-BE49-F238E27FC236}">
              <a16:creationId xmlns:a16="http://schemas.microsoft.com/office/drawing/2014/main" id="{00000000-0008-0000-0000-00000A02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523" name="Text Box 205">
          <a:extLst>
            <a:ext uri="{FF2B5EF4-FFF2-40B4-BE49-F238E27FC236}">
              <a16:creationId xmlns:a16="http://schemas.microsoft.com/office/drawing/2014/main" id="{00000000-0008-0000-0000-00000B02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524" name="Text Box 204">
          <a:extLst>
            <a:ext uri="{FF2B5EF4-FFF2-40B4-BE49-F238E27FC236}">
              <a16:creationId xmlns:a16="http://schemas.microsoft.com/office/drawing/2014/main" id="{00000000-0008-0000-0000-00000C02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525" name="Text Box 205">
          <a:extLst>
            <a:ext uri="{FF2B5EF4-FFF2-40B4-BE49-F238E27FC236}">
              <a16:creationId xmlns:a16="http://schemas.microsoft.com/office/drawing/2014/main" id="{00000000-0008-0000-0000-00000D02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526" name="Text Box 204">
          <a:extLst>
            <a:ext uri="{FF2B5EF4-FFF2-40B4-BE49-F238E27FC236}">
              <a16:creationId xmlns:a16="http://schemas.microsoft.com/office/drawing/2014/main" id="{00000000-0008-0000-0000-00000E02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527" name="Text Box 205">
          <a:extLst>
            <a:ext uri="{FF2B5EF4-FFF2-40B4-BE49-F238E27FC236}">
              <a16:creationId xmlns:a16="http://schemas.microsoft.com/office/drawing/2014/main" id="{00000000-0008-0000-0000-00000F02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528" name="Text Box 204">
          <a:extLst>
            <a:ext uri="{FF2B5EF4-FFF2-40B4-BE49-F238E27FC236}">
              <a16:creationId xmlns:a16="http://schemas.microsoft.com/office/drawing/2014/main" id="{00000000-0008-0000-0000-00001002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529" name="Text Box 205">
          <a:extLst>
            <a:ext uri="{FF2B5EF4-FFF2-40B4-BE49-F238E27FC236}">
              <a16:creationId xmlns:a16="http://schemas.microsoft.com/office/drawing/2014/main" id="{00000000-0008-0000-0000-00001102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530" name="Text Box 204">
          <a:extLst>
            <a:ext uri="{FF2B5EF4-FFF2-40B4-BE49-F238E27FC236}">
              <a16:creationId xmlns:a16="http://schemas.microsoft.com/office/drawing/2014/main" id="{00000000-0008-0000-0000-00001202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531" name="Text Box 205">
          <a:extLst>
            <a:ext uri="{FF2B5EF4-FFF2-40B4-BE49-F238E27FC236}">
              <a16:creationId xmlns:a16="http://schemas.microsoft.com/office/drawing/2014/main" id="{00000000-0008-0000-0000-00001302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532" name="Text Box 204">
          <a:extLst>
            <a:ext uri="{FF2B5EF4-FFF2-40B4-BE49-F238E27FC236}">
              <a16:creationId xmlns:a16="http://schemas.microsoft.com/office/drawing/2014/main" id="{00000000-0008-0000-0000-00001402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533" name="Text Box 205">
          <a:extLst>
            <a:ext uri="{FF2B5EF4-FFF2-40B4-BE49-F238E27FC236}">
              <a16:creationId xmlns:a16="http://schemas.microsoft.com/office/drawing/2014/main" id="{00000000-0008-0000-0000-00001502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534" name="Text Box 204">
          <a:extLst>
            <a:ext uri="{FF2B5EF4-FFF2-40B4-BE49-F238E27FC236}">
              <a16:creationId xmlns:a16="http://schemas.microsoft.com/office/drawing/2014/main" id="{00000000-0008-0000-0000-00001602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535" name="Text Box 205">
          <a:extLst>
            <a:ext uri="{FF2B5EF4-FFF2-40B4-BE49-F238E27FC236}">
              <a16:creationId xmlns:a16="http://schemas.microsoft.com/office/drawing/2014/main" id="{00000000-0008-0000-0000-00001702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536" name="Text Box 204">
          <a:extLst>
            <a:ext uri="{FF2B5EF4-FFF2-40B4-BE49-F238E27FC236}">
              <a16:creationId xmlns:a16="http://schemas.microsoft.com/office/drawing/2014/main" id="{00000000-0008-0000-0000-00001802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537" name="Text Box 205">
          <a:extLst>
            <a:ext uri="{FF2B5EF4-FFF2-40B4-BE49-F238E27FC236}">
              <a16:creationId xmlns:a16="http://schemas.microsoft.com/office/drawing/2014/main" id="{00000000-0008-0000-0000-00001902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538" name="Text Box 204">
          <a:extLst>
            <a:ext uri="{FF2B5EF4-FFF2-40B4-BE49-F238E27FC236}">
              <a16:creationId xmlns:a16="http://schemas.microsoft.com/office/drawing/2014/main" id="{00000000-0008-0000-0000-00001A02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539" name="Text Box 205">
          <a:extLst>
            <a:ext uri="{FF2B5EF4-FFF2-40B4-BE49-F238E27FC236}">
              <a16:creationId xmlns:a16="http://schemas.microsoft.com/office/drawing/2014/main" id="{00000000-0008-0000-0000-00001B02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540" name="Text Box 204">
          <a:extLst>
            <a:ext uri="{FF2B5EF4-FFF2-40B4-BE49-F238E27FC236}">
              <a16:creationId xmlns:a16="http://schemas.microsoft.com/office/drawing/2014/main" id="{00000000-0008-0000-0000-00001C02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541" name="Text Box 205">
          <a:extLst>
            <a:ext uri="{FF2B5EF4-FFF2-40B4-BE49-F238E27FC236}">
              <a16:creationId xmlns:a16="http://schemas.microsoft.com/office/drawing/2014/main" id="{00000000-0008-0000-0000-00001D02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542" name="Text Box 204">
          <a:extLst>
            <a:ext uri="{FF2B5EF4-FFF2-40B4-BE49-F238E27FC236}">
              <a16:creationId xmlns:a16="http://schemas.microsoft.com/office/drawing/2014/main" id="{00000000-0008-0000-0000-00001E02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543" name="Text Box 205">
          <a:extLst>
            <a:ext uri="{FF2B5EF4-FFF2-40B4-BE49-F238E27FC236}">
              <a16:creationId xmlns:a16="http://schemas.microsoft.com/office/drawing/2014/main" id="{00000000-0008-0000-0000-00001F02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544" name="Text Box 204">
          <a:extLst>
            <a:ext uri="{FF2B5EF4-FFF2-40B4-BE49-F238E27FC236}">
              <a16:creationId xmlns:a16="http://schemas.microsoft.com/office/drawing/2014/main" id="{00000000-0008-0000-0000-00002002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545" name="Text Box 205">
          <a:extLst>
            <a:ext uri="{FF2B5EF4-FFF2-40B4-BE49-F238E27FC236}">
              <a16:creationId xmlns:a16="http://schemas.microsoft.com/office/drawing/2014/main" id="{00000000-0008-0000-0000-00002102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546" name="Text Box 204">
          <a:extLst>
            <a:ext uri="{FF2B5EF4-FFF2-40B4-BE49-F238E27FC236}">
              <a16:creationId xmlns:a16="http://schemas.microsoft.com/office/drawing/2014/main" id="{00000000-0008-0000-0000-00002202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547" name="Text Box 205">
          <a:extLst>
            <a:ext uri="{FF2B5EF4-FFF2-40B4-BE49-F238E27FC236}">
              <a16:creationId xmlns:a16="http://schemas.microsoft.com/office/drawing/2014/main" id="{00000000-0008-0000-0000-00002302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548" name="Text Box 204">
          <a:extLst>
            <a:ext uri="{FF2B5EF4-FFF2-40B4-BE49-F238E27FC236}">
              <a16:creationId xmlns:a16="http://schemas.microsoft.com/office/drawing/2014/main" id="{00000000-0008-0000-0000-00002402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549" name="Text Box 205">
          <a:extLst>
            <a:ext uri="{FF2B5EF4-FFF2-40B4-BE49-F238E27FC236}">
              <a16:creationId xmlns:a16="http://schemas.microsoft.com/office/drawing/2014/main" id="{00000000-0008-0000-0000-00002502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550" name="Text Box 204">
          <a:extLst>
            <a:ext uri="{FF2B5EF4-FFF2-40B4-BE49-F238E27FC236}">
              <a16:creationId xmlns:a16="http://schemas.microsoft.com/office/drawing/2014/main" id="{00000000-0008-0000-0000-00002602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551" name="Text Box 205">
          <a:extLst>
            <a:ext uri="{FF2B5EF4-FFF2-40B4-BE49-F238E27FC236}">
              <a16:creationId xmlns:a16="http://schemas.microsoft.com/office/drawing/2014/main" id="{00000000-0008-0000-0000-00002702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552" name="Text Box 204">
          <a:extLst>
            <a:ext uri="{FF2B5EF4-FFF2-40B4-BE49-F238E27FC236}">
              <a16:creationId xmlns:a16="http://schemas.microsoft.com/office/drawing/2014/main" id="{00000000-0008-0000-0000-00002802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553" name="Text Box 205">
          <a:extLst>
            <a:ext uri="{FF2B5EF4-FFF2-40B4-BE49-F238E27FC236}">
              <a16:creationId xmlns:a16="http://schemas.microsoft.com/office/drawing/2014/main" id="{00000000-0008-0000-0000-00002902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554" name="Text Box 204">
          <a:extLst>
            <a:ext uri="{FF2B5EF4-FFF2-40B4-BE49-F238E27FC236}">
              <a16:creationId xmlns:a16="http://schemas.microsoft.com/office/drawing/2014/main" id="{00000000-0008-0000-0000-00002A02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555" name="Text Box 205">
          <a:extLst>
            <a:ext uri="{FF2B5EF4-FFF2-40B4-BE49-F238E27FC236}">
              <a16:creationId xmlns:a16="http://schemas.microsoft.com/office/drawing/2014/main" id="{00000000-0008-0000-0000-00002B02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556" name="Text Box 204">
          <a:extLst>
            <a:ext uri="{FF2B5EF4-FFF2-40B4-BE49-F238E27FC236}">
              <a16:creationId xmlns:a16="http://schemas.microsoft.com/office/drawing/2014/main" id="{00000000-0008-0000-0000-00002C02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557" name="Text Box 205">
          <a:extLst>
            <a:ext uri="{FF2B5EF4-FFF2-40B4-BE49-F238E27FC236}">
              <a16:creationId xmlns:a16="http://schemas.microsoft.com/office/drawing/2014/main" id="{00000000-0008-0000-0000-00002D02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558" name="Text Box 204">
          <a:extLst>
            <a:ext uri="{FF2B5EF4-FFF2-40B4-BE49-F238E27FC236}">
              <a16:creationId xmlns:a16="http://schemas.microsoft.com/office/drawing/2014/main" id="{00000000-0008-0000-0000-00002E02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559" name="Text Box 205">
          <a:extLst>
            <a:ext uri="{FF2B5EF4-FFF2-40B4-BE49-F238E27FC236}">
              <a16:creationId xmlns:a16="http://schemas.microsoft.com/office/drawing/2014/main" id="{00000000-0008-0000-0000-00002F02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560" name="Text Box 204">
          <a:extLst>
            <a:ext uri="{FF2B5EF4-FFF2-40B4-BE49-F238E27FC236}">
              <a16:creationId xmlns:a16="http://schemas.microsoft.com/office/drawing/2014/main" id="{00000000-0008-0000-0000-00003002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561" name="Text Box 205">
          <a:extLst>
            <a:ext uri="{FF2B5EF4-FFF2-40B4-BE49-F238E27FC236}">
              <a16:creationId xmlns:a16="http://schemas.microsoft.com/office/drawing/2014/main" id="{00000000-0008-0000-0000-00003102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562" name="Text Box 204">
          <a:extLst>
            <a:ext uri="{FF2B5EF4-FFF2-40B4-BE49-F238E27FC236}">
              <a16:creationId xmlns:a16="http://schemas.microsoft.com/office/drawing/2014/main" id="{00000000-0008-0000-0000-00003202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563" name="Text Box 205">
          <a:extLst>
            <a:ext uri="{FF2B5EF4-FFF2-40B4-BE49-F238E27FC236}">
              <a16:creationId xmlns:a16="http://schemas.microsoft.com/office/drawing/2014/main" id="{00000000-0008-0000-0000-00003302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564" name="Text Box 204">
          <a:extLst>
            <a:ext uri="{FF2B5EF4-FFF2-40B4-BE49-F238E27FC236}">
              <a16:creationId xmlns:a16="http://schemas.microsoft.com/office/drawing/2014/main" id="{00000000-0008-0000-0000-00003402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565" name="Text Box 205">
          <a:extLst>
            <a:ext uri="{FF2B5EF4-FFF2-40B4-BE49-F238E27FC236}">
              <a16:creationId xmlns:a16="http://schemas.microsoft.com/office/drawing/2014/main" id="{00000000-0008-0000-0000-00003502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566" name="Text Box 204">
          <a:extLst>
            <a:ext uri="{FF2B5EF4-FFF2-40B4-BE49-F238E27FC236}">
              <a16:creationId xmlns:a16="http://schemas.microsoft.com/office/drawing/2014/main" id="{00000000-0008-0000-0000-00003602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23</xdr:row>
      <xdr:rowOff>0</xdr:rowOff>
    </xdr:from>
    <xdr:to>
      <xdr:col>2</xdr:col>
      <xdr:colOff>906710</xdr:colOff>
      <xdr:row>24</xdr:row>
      <xdr:rowOff>27780</xdr:rowOff>
    </xdr:to>
    <xdr:sp macro="" textlink="">
      <xdr:nvSpPr>
        <xdr:cNvPr id="567" name="Text Box 205">
          <a:extLst>
            <a:ext uri="{FF2B5EF4-FFF2-40B4-BE49-F238E27FC236}">
              <a16:creationId xmlns:a16="http://schemas.microsoft.com/office/drawing/2014/main" id="{00000000-0008-0000-0000-000037020000}"/>
            </a:ext>
          </a:extLst>
        </xdr:cNvPr>
        <xdr:cNvSpPr/>
      </xdr:nvSpPr>
      <xdr:spPr>
        <a:xfrm>
          <a:off x="1878480" y="52628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568" name="Text Box 205">
          <a:extLst>
            <a:ext uri="{FF2B5EF4-FFF2-40B4-BE49-F238E27FC236}">
              <a16:creationId xmlns:a16="http://schemas.microsoft.com/office/drawing/2014/main" id="{00000000-0008-0000-0000-00003802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569" name="Text Box 204">
          <a:extLst>
            <a:ext uri="{FF2B5EF4-FFF2-40B4-BE49-F238E27FC236}">
              <a16:creationId xmlns:a16="http://schemas.microsoft.com/office/drawing/2014/main" id="{00000000-0008-0000-0000-00003902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570" name="Text Box 205">
          <a:extLst>
            <a:ext uri="{FF2B5EF4-FFF2-40B4-BE49-F238E27FC236}">
              <a16:creationId xmlns:a16="http://schemas.microsoft.com/office/drawing/2014/main" id="{00000000-0008-0000-0000-00003A02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571" name="Text Box 204">
          <a:extLst>
            <a:ext uri="{FF2B5EF4-FFF2-40B4-BE49-F238E27FC236}">
              <a16:creationId xmlns:a16="http://schemas.microsoft.com/office/drawing/2014/main" id="{00000000-0008-0000-0000-00003B02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572" name="Text Box 205">
          <a:extLst>
            <a:ext uri="{FF2B5EF4-FFF2-40B4-BE49-F238E27FC236}">
              <a16:creationId xmlns:a16="http://schemas.microsoft.com/office/drawing/2014/main" id="{00000000-0008-0000-0000-00003C02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573" name="Text Box 204">
          <a:extLst>
            <a:ext uri="{FF2B5EF4-FFF2-40B4-BE49-F238E27FC236}">
              <a16:creationId xmlns:a16="http://schemas.microsoft.com/office/drawing/2014/main" id="{00000000-0008-0000-0000-00003D02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574" name="Text Box 205">
          <a:extLst>
            <a:ext uri="{FF2B5EF4-FFF2-40B4-BE49-F238E27FC236}">
              <a16:creationId xmlns:a16="http://schemas.microsoft.com/office/drawing/2014/main" id="{00000000-0008-0000-0000-00003E02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575" name="Text Box 204">
          <a:extLst>
            <a:ext uri="{FF2B5EF4-FFF2-40B4-BE49-F238E27FC236}">
              <a16:creationId xmlns:a16="http://schemas.microsoft.com/office/drawing/2014/main" id="{00000000-0008-0000-0000-00003F02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576" name="Text Box 205">
          <a:extLst>
            <a:ext uri="{FF2B5EF4-FFF2-40B4-BE49-F238E27FC236}">
              <a16:creationId xmlns:a16="http://schemas.microsoft.com/office/drawing/2014/main" id="{00000000-0008-0000-0000-00004002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577" name="Text Box 204">
          <a:extLst>
            <a:ext uri="{FF2B5EF4-FFF2-40B4-BE49-F238E27FC236}">
              <a16:creationId xmlns:a16="http://schemas.microsoft.com/office/drawing/2014/main" id="{00000000-0008-0000-0000-00004102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578" name="Text Box 205">
          <a:extLst>
            <a:ext uri="{FF2B5EF4-FFF2-40B4-BE49-F238E27FC236}">
              <a16:creationId xmlns:a16="http://schemas.microsoft.com/office/drawing/2014/main" id="{00000000-0008-0000-0000-00004202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579" name="Text Box 204">
          <a:extLst>
            <a:ext uri="{FF2B5EF4-FFF2-40B4-BE49-F238E27FC236}">
              <a16:creationId xmlns:a16="http://schemas.microsoft.com/office/drawing/2014/main" id="{00000000-0008-0000-0000-00004302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580" name="Text Box 205">
          <a:extLst>
            <a:ext uri="{FF2B5EF4-FFF2-40B4-BE49-F238E27FC236}">
              <a16:creationId xmlns:a16="http://schemas.microsoft.com/office/drawing/2014/main" id="{00000000-0008-0000-0000-00004402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581" name="Text Box 204">
          <a:extLst>
            <a:ext uri="{FF2B5EF4-FFF2-40B4-BE49-F238E27FC236}">
              <a16:creationId xmlns:a16="http://schemas.microsoft.com/office/drawing/2014/main" id="{00000000-0008-0000-0000-00004502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582" name="Text Box 205">
          <a:extLst>
            <a:ext uri="{FF2B5EF4-FFF2-40B4-BE49-F238E27FC236}">
              <a16:creationId xmlns:a16="http://schemas.microsoft.com/office/drawing/2014/main" id="{00000000-0008-0000-0000-00004602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583" name="Text Box 204">
          <a:extLst>
            <a:ext uri="{FF2B5EF4-FFF2-40B4-BE49-F238E27FC236}">
              <a16:creationId xmlns:a16="http://schemas.microsoft.com/office/drawing/2014/main" id="{00000000-0008-0000-0000-00004702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584" name="Text Box 205">
          <a:extLst>
            <a:ext uri="{FF2B5EF4-FFF2-40B4-BE49-F238E27FC236}">
              <a16:creationId xmlns:a16="http://schemas.microsoft.com/office/drawing/2014/main" id="{00000000-0008-0000-0000-00004802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585" name="Text Box 204">
          <a:extLst>
            <a:ext uri="{FF2B5EF4-FFF2-40B4-BE49-F238E27FC236}">
              <a16:creationId xmlns:a16="http://schemas.microsoft.com/office/drawing/2014/main" id="{00000000-0008-0000-0000-00004902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586" name="Text Box 205">
          <a:extLst>
            <a:ext uri="{FF2B5EF4-FFF2-40B4-BE49-F238E27FC236}">
              <a16:creationId xmlns:a16="http://schemas.microsoft.com/office/drawing/2014/main" id="{00000000-0008-0000-0000-00004A02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587" name="Text Box 204">
          <a:extLst>
            <a:ext uri="{FF2B5EF4-FFF2-40B4-BE49-F238E27FC236}">
              <a16:creationId xmlns:a16="http://schemas.microsoft.com/office/drawing/2014/main" id="{00000000-0008-0000-0000-00004B02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588" name="Text Box 205">
          <a:extLst>
            <a:ext uri="{FF2B5EF4-FFF2-40B4-BE49-F238E27FC236}">
              <a16:creationId xmlns:a16="http://schemas.microsoft.com/office/drawing/2014/main" id="{00000000-0008-0000-0000-00004C02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589" name="Text Box 204">
          <a:extLst>
            <a:ext uri="{FF2B5EF4-FFF2-40B4-BE49-F238E27FC236}">
              <a16:creationId xmlns:a16="http://schemas.microsoft.com/office/drawing/2014/main" id="{00000000-0008-0000-0000-00004D02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590" name="Text Box 205">
          <a:extLst>
            <a:ext uri="{FF2B5EF4-FFF2-40B4-BE49-F238E27FC236}">
              <a16:creationId xmlns:a16="http://schemas.microsoft.com/office/drawing/2014/main" id="{00000000-0008-0000-0000-00004E02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591" name="Text Box 204">
          <a:extLst>
            <a:ext uri="{FF2B5EF4-FFF2-40B4-BE49-F238E27FC236}">
              <a16:creationId xmlns:a16="http://schemas.microsoft.com/office/drawing/2014/main" id="{00000000-0008-0000-0000-00004F02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592" name="Text Box 205">
          <a:extLst>
            <a:ext uri="{FF2B5EF4-FFF2-40B4-BE49-F238E27FC236}">
              <a16:creationId xmlns:a16="http://schemas.microsoft.com/office/drawing/2014/main" id="{00000000-0008-0000-0000-00005002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593" name="Text Box 204">
          <a:extLst>
            <a:ext uri="{FF2B5EF4-FFF2-40B4-BE49-F238E27FC236}">
              <a16:creationId xmlns:a16="http://schemas.microsoft.com/office/drawing/2014/main" id="{00000000-0008-0000-0000-00005102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594" name="Text Box 205">
          <a:extLst>
            <a:ext uri="{FF2B5EF4-FFF2-40B4-BE49-F238E27FC236}">
              <a16:creationId xmlns:a16="http://schemas.microsoft.com/office/drawing/2014/main" id="{00000000-0008-0000-0000-00005202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595" name="Text Box 204">
          <a:extLst>
            <a:ext uri="{FF2B5EF4-FFF2-40B4-BE49-F238E27FC236}">
              <a16:creationId xmlns:a16="http://schemas.microsoft.com/office/drawing/2014/main" id="{00000000-0008-0000-0000-00005302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596" name="Text Box 205">
          <a:extLst>
            <a:ext uri="{FF2B5EF4-FFF2-40B4-BE49-F238E27FC236}">
              <a16:creationId xmlns:a16="http://schemas.microsoft.com/office/drawing/2014/main" id="{00000000-0008-0000-0000-00005402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597" name="Text Box 204">
          <a:extLst>
            <a:ext uri="{FF2B5EF4-FFF2-40B4-BE49-F238E27FC236}">
              <a16:creationId xmlns:a16="http://schemas.microsoft.com/office/drawing/2014/main" id="{00000000-0008-0000-0000-00005502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598" name="Text Box 205">
          <a:extLst>
            <a:ext uri="{FF2B5EF4-FFF2-40B4-BE49-F238E27FC236}">
              <a16:creationId xmlns:a16="http://schemas.microsoft.com/office/drawing/2014/main" id="{00000000-0008-0000-0000-00005602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599" name="Text Box 204">
          <a:extLst>
            <a:ext uri="{FF2B5EF4-FFF2-40B4-BE49-F238E27FC236}">
              <a16:creationId xmlns:a16="http://schemas.microsoft.com/office/drawing/2014/main" id="{00000000-0008-0000-0000-00005702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600" name="Text Box 205">
          <a:extLst>
            <a:ext uri="{FF2B5EF4-FFF2-40B4-BE49-F238E27FC236}">
              <a16:creationId xmlns:a16="http://schemas.microsoft.com/office/drawing/2014/main" id="{00000000-0008-0000-0000-00005802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601" name="Text Box 204">
          <a:extLst>
            <a:ext uri="{FF2B5EF4-FFF2-40B4-BE49-F238E27FC236}">
              <a16:creationId xmlns:a16="http://schemas.microsoft.com/office/drawing/2014/main" id="{00000000-0008-0000-0000-00005902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602" name="Text Box 205">
          <a:extLst>
            <a:ext uri="{FF2B5EF4-FFF2-40B4-BE49-F238E27FC236}">
              <a16:creationId xmlns:a16="http://schemas.microsoft.com/office/drawing/2014/main" id="{00000000-0008-0000-0000-00005A02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603" name="Text Box 204">
          <a:extLst>
            <a:ext uri="{FF2B5EF4-FFF2-40B4-BE49-F238E27FC236}">
              <a16:creationId xmlns:a16="http://schemas.microsoft.com/office/drawing/2014/main" id="{00000000-0008-0000-0000-00005B02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604" name="Text Box 205">
          <a:extLst>
            <a:ext uri="{FF2B5EF4-FFF2-40B4-BE49-F238E27FC236}">
              <a16:creationId xmlns:a16="http://schemas.microsoft.com/office/drawing/2014/main" id="{00000000-0008-0000-0000-00005C02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605" name="Text Box 204">
          <a:extLst>
            <a:ext uri="{FF2B5EF4-FFF2-40B4-BE49-F238E27FC236}">
              <a16:creationId xmlns:a16="http://schemas.microsoft.com/office/drawing/2014/main" id="{00000000-0008-0000-0000-00005D02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606" name="Text Box 205">
          <a:extLst>
            <a:ext uri="{FF2B5EF4-FFF2-40B4-BE49-F238E27FC236}">
              <a16:creationId xmlns:a16="http://schemas.microsoft.com/office/drawing/2014/main" id="{00000000-0008-0000-0000-00005E02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607" name="Text Box 204">
          <a:extLst>
            <a:ext uri="{FF2B5EF4-FFF2-40B4-BE49-F238E27FC236}">
              <a16:creationId xmlns:a16="http://schemas.microsoft.com/office/drawing/2014/main" id="{00000000-0008-0000-0000-00005F02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608" name="Text Box 205">
          <a:extLst>
            <a:ext uri="{FF2B5EF4-FFF2-40B4-BE49-F238E27FC236}">
              <a16:creationId xmlns:a16="http://schemas.microsoft.com/office/drawing/2014/main" id="{00000000-0008-0000-0000-00006002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609" name="Text Box 204">
          <a:extLst>
            <a:ext uri="{FF2B5EF4-FFF2-40B4-BE49-F238E27FC236}">
              <a16:creationId xmlns:a16="http://schemas.microsoft.com/office/drawing/2014/main" id="{00000000-0008-0000-0000-00006102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610" name="Text Box 205">
          <a:extLst>
            <a:ext uri="{FF2B5EF4-FFF2-40B4-BE49-F238E27FC236}">
              <a16:creationId xmlns:a16="http://schemas.microsoft.com/office/drawing/2014/main" id="{00000000-0008-0000-0000-00006202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611" name="Text Box 204">
          <a:extLst>
            <a:ext uri="{FF2B5EF4-FFF2-40B4-BE49-F238E27FC236}">
              <a16:creationId xmlns:a16="http://schemas.microsoft.com/office/drawing/2014/main" id="{00000000-0008-0000-0000-00006302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612" name="Text Box 205">
          <a:extLst>
            <a:ext uri="{FF2B5EF4-FFF2-40B4-BE49-F238E27FC236}">
              <a16:creationId xmlns:a16="http://schemas.microsoft.com/office/drawing/2014/main" id="{00000000-0008-0000-0000-00006402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613" name="Text Box 204">
          <a:extLst>
            <a:ext uri="{FF2B5EF4-FFF2-40B4-BE49-F238E27FC236}">
              <a16:creationId xmlns:a16="http://schemas.microsoft.com/office/drawing/2014/main" id="{00000000-0008-0000-0000-00006502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614" name="Text Box 205">
          <a:extLst>
            <a:ext uri="{FF2B5EF4-FFF2-40B4-BE49-F238E27FC236}">
              <a16:creationId xmlns:a16="http://schemas.microsoft.com/office/drawing/2014/main" id="{00000000-0008-0000-0000-00006602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615" name="Text Box 204">
          <a:extLst>
            <a:ext uri="{FF2B5EF4-FFF2-40B4-BE49-F238E27FC236}">
              <a16:creationId xmlns:a16="http://schemas.microsoft.com/office/drawing/2014/main" id="{00000000-0008-0000-0000-00006702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616" name="Text Box 205">
          <a:extLst>
            <a:ext uri="{FF2B5EF4-FFF2-40B4-BE49-F238E27FC236}">
              <a16:creationId xmlns:a16="http://schemas.microsoft.com/office/drawing/2014/main" id="{00000000-0008-0000-0000-00006802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617" name="Text Box 204">
          <a:extLst>
            <a:ext uri="{FF2B5EF4-FFF2-40B4-BE49-F238E27FC236}">
              <a16:creationId xmlns:a16="http://schemas.microsoft.com/office/drawing/2014/main" id="{00000000-0008-0000-0000-00006902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618" name="Text Box 205">
          <a:extLst>
            <a:ext uri="{FF2B5EF4-FFF2-40B4-BE49-F238E27FC236}">
              <a16:creationId xmlns:a16="http://schemas.microsoft.com/office/drawing/2014/main" id="{00000000-0008-0000-0000-00006A02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619" name="Text Box 204">
          <a:extLst>
            <a:ext uri="{FF2B5EF4-FFF2-40B4-BE49-F238E27FC236}">
              <a16:creationId xmlns:a16="http://schemas.microsoft.com/office/drawing/2014/main" id="{00000000-0008-0000-0000-00006B02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620" name="Text Box 205">
          <a:extLst>
            <a:ext uri="{FF2B5EF4-FFF2-40B4-BE49-F238E27FC236}">
              <a16:creationId xmlns:a16="http://schemas.microsoft.com/office/drawing/2014/main" id="{00000000-0008-0000-0000-00006C02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621" name="Text Box 204">
          <a:extLst>
            <a:ext uri="{FF2B5EF4-FFF2-40B4-BE49-F238E27FC236}">
              <a16:creationId xmlns:a16="http://schemas.microsoft.com/office/drawing/2014/main" id="{00000000-0008-0000-0000-00006D02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622" name="Text Box 205">
          <a:extLst>
            <a:ext uri="{FF2B5EF4-FFF2-40B4-BE49-F238E27FC236}">
              <a16:creationId xmlns:a16="http://schemas.microsoft.com/office/drawing/2014/main" id="{00000000-0008-0000-0000-00006E02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623" name="Text Box 204">
          <a:extLst>
            <a:ext uri="{FF2B5EF4-FFF2-40B4-BE49-F238E27FC236}">
              <a16:creationId xmlns:a16="http://schemas.microsoft.com/office/drawing/2014/main" id="{00000000-0008-0000-0000-00006F02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624" name="Text Box 205">
          <a:extLst>
            <a:ext uri="{FF2B5EF4-FFF2-40B4-BE49-F238E27FC236}">
              <a16:creationId xmlns:a16="http://schemas.microsoft.com/office/drawing/2014/main" id="{00000000-0008-0000-0000-00007002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625" name="Text Box 204">
          <a:extLst>
            <a:ext uri="{FF2B5EF4-FFF2-40B4-BE49-F238E27FC236}">
              <a16:creationId xmlns:a16="http://schemas.microsoft.com/office/drawing/2014/main" id="{00000000-0008-0000-0000-00007102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626" name="Text Box 205">
          <a:extLst>
            <a:ext uri="{FF2B5EF4-FFF2-40B4-BE49-F238E27FC236}">
              <a16:creationId xmlns:a16="http://schemas.microsoft.com/office/drawing/2014/main" id="{00000000-0008-0000-0000-00007202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627" name="Text Box 204">
          <a:extLst>
            <a:ext uri="{FF2B5EF4-FFF2-40B4-BE49-F238E27FC236}">
              <a16:creationId xmlns:a16="http://schemas.microsoft.com/office/drawing/2014/main" id="{00000000-0008-0000-0000-00007302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628" name="Text Box 205">
          <a:extLst>
            <a:ext uri="{FF2B5EF4-FFF2-40B4-BE49-F238E27FC236}">
              <a16:creationId xmlns:a16="http://schemas.microsoft.com/office/drawing/2014/main" id="{00000000-0008-0000-0000-00007402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629" name="Text Box 204">
          <a:extLst>
            <a:ext uri="{FF2B5EF4-FFF2-40B4-BE49-F238E27FC236}">
              <a16:creationId xmlns:a16="http://schemas.microsoft.com/office/drawing/2014/main" id="{00000000-0008-0000-0000-00007502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630" name="Text Box 205">
          <a:extLst>
            <a:ext uri="{FF2B5EF4-FFF2-40B4-BE49-F238E27FC236}">
              <a16:creationId xmlns:a16="http://schemas.microsoft.com/office/drawing/2014/main" id="{00000000-0008-0000-0000-00007602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631" name="Text Box 204">
          <a:extLst>
            <a:ext uri="{FF2B5EF4-FFF2-40B4-BE49-F238E27FC236}">
              <a16:creationId xmlns:a16="http://schemas.microsoft.com/office/drawing/2014/main" id="{00000000-0008-0000-0000-00007702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632" name="Text Box 205">
          <a:extLst>
            <a:ext uri="{FF2B5EF4-FFF2-40B4-BE49-F238E27FC236}">
              <a16:creationId xmlns:a16="http://schemas.microsoft.com/office/drawing/2014/main" id="{00000000-0008-0000-0000-00007802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633" name="Text Box 204">
          <a:extLst>
            <a:ext uri="{FF2B5EF4-FFF2-40B4-BE49-F238E27FC236}">
              <a16:creationId xmlns:a16="http://schemas.microsoft.com/office/drawing/2014/main" id="{00000000-0008-0000-0000-00007902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634" name="Text Box 205">
          <a:extLst>
            <a:ext uri="{FF2B5EF4-FFF2-40B4-BE49-F238E27FC236}">
              <a16:creationId xmlns:a16="http://schemas.microsoft.com/office/drawing/2014/main" id="{00000000-0008-0000-0000-00007A02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635" name="Text Box 204">
          <a:extLst>
            <a:ext uri="{FF2B5EF4-FFF2-40B4-BE49-F238E27FC236}">
              <a16:creationId xmlns:a16="http://schemas.microsoft.com/office/drawing/2014/main" id="{00000000-0008-0000-0000-00007B02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636" name="Text Box 205">
          <a:extLst>
            <a:ext uri="{FF2B5EF4-FFF2-40B4-BE49-F238E27FC236}">
              <a16:creationId xmlns:a16="http://schemas.microsoft.com/office/drawing/2014/main" id="{00000000-0008-0000-0000-00007C02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637" name="Text Box 204">
          <a:extLst>
            <a:ext uri="{FF2B5EF4-FFF2-40B4-BE49-F238E27FC236}">
              <a16:creationId xmlns:a16="http://schemas.microsoft.com/office/drawing/2014/main" id="{00000000-0008-0000-0000-00007D02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638" name="Text Box 205">
          <a:extLst>
            <a:ext uri="{FF2B5EF4-FFF2-40B4-BE49-F238E27FC236}">
              <a16:creationId xmlns:a16="http://schemas.microsoft.com/office/drawing/2014/main" id="{00000000-0008-0000-0000-00007E02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639" name="Text Box 204">
          <a:extLst>
            <a:ext uri="{FF2B5EF4-FFF2-40B4-BE49-F238E27FC236}">
              <a16:creationId xmlns:a16="http://schemas.microsoft.com/office/drawing/2014/main" id="{00000000-0008-0000-0000-00007F02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640" name="Text Box 205">
          <a:extLst>
            <a:ext uri="{FF2B5EF4-FFF2-40B4-BE49-F238E27FC236}">
              <a16:creationId xmlns:a16="http://schemas.microsoft.com/office/drawing/2014/main" id="{00000000-0008-0000-0000-00008002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641" name="Text Box 204">
          <a:extLst>
            <a:ext uri="{FF2B5EF4-FFF2-40B4-BE49-F238E27FC236}">
              <a16:creationId xmlns:a16="http://schemas.microsoft.com/office/drawing/2014/main" id="{00000000-0008-0000-0000-00008102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642" name="Text Box 205">
          <a:extLst>
            <a:ext uri="{FF2B5EF4-FFF2-40B4-BE49-F238E27FC236}">
              <a16:creationId xmlns:a16="http://schemas.microsoft.com/office/drawing/2014/main" id="{00000000-0008-0000-0000-00008202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643" name="Text Box 204">
          <a:extLst>
            <a:ext uri="{FF2B5EF4-FFF2-40B4-BE49-F238E27FC236}">
              <a16:creationId xmlns:a16="http://schemas.microsoft.com/office/drawing/2014/main" id="{00000000-0008-0000-0000-00008302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644" name="Text Box 205">
          <a:extLst>
            <a:ext uri="{FF2B5EF4-FFF2-40B4-BE49-F238E27FC236}">
              <a16:creationId xmlns:a16="http://schemas.microsoft.com/office/drawing/2014/main" id="{00000000-0008-0000-0000-00008402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645" name="Text Box 204">
          <a:extLst>
            <a:ext uri="{FF2B5EF4-FFF2-40B4-BE49-F238E27FC236}">
              <a16:creationId xmlns:a16="http://schemas.microsoft.com/office/drawing/2014/main" id="{00000000-0008-0000-0000-00008502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646" name="Text Box 205">
          <a:extLst>
            <a:ext uri="{FF2B5EF4-FFF2-40B4-BE49-F238E27FC236}">
              <a16:creationId xmlns:a16="http://schemas.microsoft.com/office/drawing/2014/main" id="{00000000-0008-0000-0000-00008602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647" name="Text Box 204">
          <a:extLst>
            <a:ext uri="{FF2B5EF4-FFF2-40B4-BE49-F238E27FC236}">
              <a16:creationId xmlns:a16="http://schemas.microsoft.com/office/drawing/2014/main" id="{00000000-0008-0000-0000-00008702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648" name="Text Box 205">
          <a:extLst>
            <a:ext uri="{FF2B5EF4-FFF2-40B4-BE49-F238E27FC236}">
              <a16:creationId xmlns:a16="http://schemas.microsoft.com/office/drawing/2014/main" id="{00000000-0008-0000-0000-00008802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649" name="Text Box 204">
          <a:extLst>
            <a:ext uri="{FF2B5EF4-FFF2-40B4-BE49-F238E27FC236}">
              <a16:creationId xmlns:a16="http://schemas.microsoft.com/office/drawing/2014/main" id="{00000000-0008-0000-0000-00008902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650" name="Text Box 205">
          <a:extLst>
            <a:ext uri="{FF2B5EF4-FFF2-40B4-BE49-F238E27FC236}">
              <a16:creationId xmlns:a16="http://schemas.microsoft.com/office/drawing/2014/main" id="{00000000-0008-0000-0000-00008A02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651" name="Text Box 204">
          <a:extLst>
            <a:ext uri="{FF2B5EF4-FFF2-40B4-BE49-F238E27FC236}">
              <a16:creationId xmlns:a16="http://schemas.microsoft.com/office/drawing/2014/main" id="{00000000-0008-0000-0000-00008B02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652" name="Text Box 205">
          <a:extLst>
            <a:ext uri="{FF2B5EF4-FFF2-40B4-BE49-F238E27FC236}">
              <a16:creationId xmlns:a16="http://schemas.microsoft.com/office/drawing/2014/main" id="{00000000-0008-0000-0000-00008C02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653" name="Text Box 204">
          <a:extLst>
            <a:ext uri="{FF2B5EF4-FFF2-40B4-BE49-F238E27FC236}">
              <a16:creationId xmlns:a16="http://schemas.microsoft.com/office/drawing/2014/main" id="{00000000-0008-0000-0000-00008D02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654" name="Text Box 205">
          <a:extLst>
            <a:ext uri="{FF2B5EF4-FFF2-40B4-BE49-F238E27FC236}">
              <a16:creationId xmlns:a16="http://schemas.microsoft.com/office/drawing/2014/main" id="{00000000-0008-0000-0000-00008E02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655" name="Text Box 204">
          <a:extLst>
            <a:ext uri="{FF2B5EF4-FFF2-40B4-BE49-F238E27FC236}">
              <a16:creationId xmlns:a16="http://schemas.microsoft.com/office/drawing/2014/main" id="{00000000-0008-0000-0000-00008F02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656" name="Text Box 205">
          <a:extLst>
            <a:ext uri="{FF2B5EF4-FFF2-40B4-BE49-F238E27FC236}">
              <a16:creationId xmlns:a16="http://schemas.microsoft.com/office/drawing/2014/main" id="{00000000-0008-0000-0000-00009002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657" name="Text Box 204">
          <a:extLst>
            <a:ext uri="{FF2B5EF4-FFF2-40B4-BE49-F238E27FC236}">
              <a16:creationId xmlns:a16="http://schemas.microsoft.com/office/drawing/2014/main" id="{00000000-0008-0000-0000-00009102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658" name="Text Box 205">
          <a:extLst>
            <a:ext uri="{FF2B5EF4-FFF2-40B4-BE49-F238E27FC236}">
              <a16:creationId xmlns:a16="http://schemas.microsoft.com/office/drawing/2014/main" id="{00000000-0008-0000-0000-00009202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659" name="Text Box 204">
          <a:extLst>
            <a:ext uri="{FF2B5EF4-FFF2-40B4-BE49-F238E27FC236}">
              <a16:creationId xmlns:a16="http://schemas.microsoft.com/office/drawing/2014/main" id="{00000000-0008-0000-0000-00009302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660" name="Text Box 205">
          <a:extLst>
            <a:ext uri="{FF2B5EF4-FFF2-40B4-BE49-F238E27FC236}">
              <a16:creationId xmlns:a16="http://schemas.microsoft.com/office/drawing/2014/main" id="{00000000-0008-0000-0000-00009402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661" name="Text Box 204">
          <a:extLst>
            <a:ext uri="{FF2B5EF4-FFF2-40B4-BE49-F238E27FC236}">
              <a16:creationId xmlns:a16="http://schemas.microsoft.com/office/drawing/2014/main" id="{00000000-0008-0000-0000-00009502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662" name="Text Box 205">
          <a:extLst>
            <a:ext uri="{FF2B5EF4-FFF2-40B4-BE49-F238E27FC236}">
              <a16:creationId xmlns:a16="http://schemas.microsoft.com/office/drawing/2014/main" id="{00000000-0008-0000-0000-00009602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663" name="Text Box 204">
          <a:extLst>
            <a:ext uri="{FF2B5EF4-FFF2-40B4-BE49-F238E27FC236}">
              <a16:creationId xmlns:a16="http://schemas.microsoft.com/office/drawing/2014/main" id="{00000000-0008-0000-0000-00009702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664" name="Text Box 205">
          <a:extLst>
            <a:ext uri="{FF2B5EF4-FFF2-40B4-BE49-F238E27FC236}">
              <a16:creationId xmlns:a16="http://schemas.microsoft.com/office/drawing/2014/main" id="{00000000-0008-0000-0000-00009802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665" name="Text Box 204">
          <a:extLst>
            <a:ext uri="{FF2B5EF4-FFF2-40B4-BE49-F238E27FC236}">
              <a16:creationId xmlns:a16="http://schemas.microsoft.com/office/drawing/2014/main" id="{00000000-0008-0000-0000-00009902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666" name="Text Box 205">
          <a:extLst>
            <a:ext uri="{FF2B5EF4-FFF2-40B4-BE49-F238E27FC236}">
              <a16:creationId xmlns:a16="http://schemas.microsoft.com/office/drawing/2014/main" id="{00000000-0008-0000-0000-00009A02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667" name="Text Box 204">
          <a:extLst>
            <a:ext uri="{FF2B5EF4-FFF2-40B4-BE49-F238E27FC236}">
              <a16:creationId xmlns:a16="http://schemas.microsoft.com/office/drawing/2014/main" id="{00000000-0008-0000-0000-00009B02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668" name="Text Box 205">
          <a:extLst>
            <a:ext uri="{FF2B5EF4-FFF2-40B4-BE49-F238E27FC236}">
              <a16:creationId xmlns:a16="http://schemas.microsoft.com/office/drawing/2014/main" id="{00000000-0008-0000-0000-00009C02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669" name="Text Box 204">
          <a:extLst>
            <a:ext uri="{FF2B5EF4-FFF2-40B4-BE49-F238E27FC236}">
              <a16:creationId xmlns:a16="http://schemas.microsoft.com/office/drawing/2014/main" id="{00000000-0008-0000-0000-00009D02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670" name="Text Box 205">
          <a:extLst>
            <a:ext uri="{FF2B5EF4-FFF2-40B4-BE49-F238E27FC236}">
              <a16:creationId xmlns:a16="http://schemas.microsoft.com/office/drawing/2014/main" id="{00000000-0008-0000-0000-00009E02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671" name="Text Box 204">
          <a:extLst>
            <a:ext uri="{FF2B5EF4-FFF2-40B4-BE49-F238E27FC236}">
              <a16:creationId xmlns:a16="http://schemas.microsoft.com/office/drawing/2014/main" id="{00000000-0008-0000-0000-00009F02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672" name="Text Box 205">
          <a:extLst>
            <a:ext uri="{FF2B5EF4-FFF2-40B4-BE49-F238E27FC236}">
              <a16:creationId xmlns:a16="http://schemas.microsoft.com/office/drawing/2014/main" id="{00000000-0008-0000-0000-0000A002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673" name="Text Box 204">
          <a:extLst>
            <a:ext uri="{FF2B5EF4-FFF2-40B4-BE49-F238E27FC236}">
              <a16:creationId xmlns:a16="http://schemas.microsoft.com/office/drawing/2014/main" id="{00000000-0008-0000-0000-0000A102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674" name="Text Box 205">
          <a:extLst>
            <a:ext uri="{FF2B5EF4-FFF2-40B4-BE49-F238E27FC236}">
              <a16:creationId xmlns:a16="http://schemas.microsoft.com/office/drawing/2014/main" id="{00000000-0008-0000-0000-0000A202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675" name="Text Box 204">
          <a:extLst>
            <a:ext uri="{FF2B5EF4-FFF2-40B4-BE49-F238E27FC236}">
              <a16:creationId xmlns:a16="http://schemas.microsoft.com/office/drawing/2014/main" id="{00000000-0008-0000-0000-0000A302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676" name="Text Box 205">
          <a:extLst>
            <a:ext uri="{FF2B5EF4-FFF2-40B4-BE49-F238E27FC236}">
              <a16:creationId xmlns:a16="http://schemas.microsoft.com/office/drawing/2014/main" id="{00000000-0008-0000-0000-0000A402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677" name="Text Box 204">
          <a:extLst>
            <a:ext uri="{FF2B5EF4-FFF2-40B4-BE49-F238E27FC236}">
              <a16:creationId xmlns:a16="http://schemas.microsoft.com/office/drawing/2014/main" id="{00000000-0008-0000-0000-0000A502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678" name="Text Box 205">
          <a:extLst>
            <a:ext uri="{FF2B5EF4-FFF2-40B4-BE49-F238E27FC236}">
              <a16:creationId xmlns:a16="http://schemas.microsoft.com/office/drawing/2014/main" id="{00000000-0008-0000-0000-0000A602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679" name="Text Box 204">
          <a:extLst>
            <a:ext uri="{FF2B5EF4-FFF2-40B4-BE49-F238E27FC236}">
              <a16:creationId xmlns:a16="http://schemas.microsoft.com/office/drawing/2014/main" id="{00000000-0008-0000-0000-0000A702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680" name="Text Box 205">
          <a:extLst>
            <a:ext uri="{FF2B5EF4-FFF2-40B4-BE49-F238E27FC236}">
              <a16:creationId xmlns:a16="http://schemas.microsoft.com/office/drawing/2014/main" id="{00000000-0008-0000-0000-0000A802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681" name="Text Box 204">
          <a:extLst>
            <a:ext uri="{FF2B5EF4-FFF2-40B4-BE49-F238E27FC236}">
              <a16:creationId xmlns:a16="http://schemas.microsoft.com/office/drawing/2014/main" id="{00000000-0008-0000-0000-0000A902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682" name="Text Box 205">
          <a:extLst>
            <a:ext uri="{FF2B5EF4-FFF2-40B4-BE49-F238E27FC236}">
              <a16:creationId xmlns:a16="http://schemas.microsoft.com/office/drawing/2014/main" id="{00000000-0008-0000-0000-0000AA02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683" name="Text Box 204">
          <a:extLst>
            <a:ext uri="{FF2B5EF4-FFF2-40B4-BE49-F238E27FC236}">
              <a16:creationId xmlns:a16="http://schemas.microsoft.com/office/drawing/2014/main" id="{00000000-0008-0000-0000-0000AB02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684" name="Text Box 205">
          <a:extLst>
            <a:ext uri="{FF2B5EF4-FFF2-40B4-BE49-F238E27FC236}">
              <a16:creationId xmlns:a16="http://schemas.microsoft.com/office/drawing/2014/main" id="{00000000-0008-0000-0000-0000AC02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685" name="Text Box 204">
          <a:extLst>
            <a:ext uri="{FF2B5EF4-FFF2-40B4-BE49-F238E27FC236}">
              <a16:creationId xmlns:a16="http://schemas.microsoft.com/office/drawing/2014/main" id="{00000000-0008-0000-0000-0000AD02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686" name="Text Box 205">
          <a:extLst>
            <a:ext uri="{FF2B5EF4-FFF2-40B4-BE49-F238E27FC236}">
              <a16:creationId xmlns:a16="http://schemas.microsoft.com/office/drawing/2014/main" id="{00000000-0008-0000-0000-0000AE02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687" name="Text Box 204">
          <a:extLst>
            <a:ext uri="{FF2B5EF4-FFF2-40B4-BE49-F238E27FC236}">
              <a16:creationId xmlns:a16="http://schemas.microsoft.com/office/drawing/2014/main" id="{00000000-0008-0000-0000-0000AF02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688" name="Text Box 205">
          <a:extLst>
            <a:ext uri="{FF2B5EF4-FFF2-40B4-BE49-F238E27FC236}">
              <a16:creationId xmlns:a16="http://schemas.microsoft.com/office/drawing/2014/main" id="{00000000-0008-0000-0000-0000B002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689" name="Text Box 204">
          <a:extLst>
            <a:ext uri="{FF2B5EF4-FFF2-40B4-BE49-F238E27FC236}">
              <a16:creationId xmlns:a16="http://schemas.microsoft.com/office/drawing/2014/main" id="{00000000-0008-0000-0000-0000B102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690" name="Text Box 205">
          <a:extLst>
            <a:ext uri="{FF2B5EF4-FFF2-40B4-BE49-F238E27FC236}">
              <a16:creationId xmlns:a16="http://schemas.microsoft.com/office/drawing/2014/main" id="{00000000-0008-0000-0000-0000B202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691" name="Text Box 204">
          <a:extLst>
            <a:ext uri="{FF2B5EF4-FFF2-40B4-BE49-F238E27FC236}">
              <a16:creationId xmlns:a16="http://schemas.microsoft.com/office/drawing/2014/main" id="{00000000-0008-0000-0000-0000B302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692" name="Text Box 205">
          <a:extLst>
            <a:ext uri="{FF2B5EF4-FFF2-40B4-BE49-F238E27FC236}">
              <a16:creationId xmlns:a16="http://schemas.microsoft.com/office/drawing/2014/main" id="{00000000-0008-0000-0000-0000B402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693" name="Text Box 204">
          <a:extLst>
            <a:ext uri="{FF2B5EF4-FFF2-40B4-BE49-F238E27FC236}">
              <a16:creationId xmlns:a16="http://schemas.microsoft.com/office/drawing/2014/main" id="{00000000-0008-0000-0000-0000B502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694" name="Text Box 205">
          <a:extLst>
            <a:ext uri="{FF2B5EF4-FFF2-40B4-BE49-F238E27FC236}">
              <a16:creationId xmlns:a16="http://schemas.microsoft.com/office/drawing/2014/main" id="{00000000-0008-0000-0000-0000B602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695" name="Text Box 204">
          <a:extLst>
            <a:ext uri="{FF2B5EF4-FFF2-40B4-BE49-F238E27FC236}">
              <a16:creationId xmlns:a16="http://schemas.microsoft.com/office/drawing/2014/main" id="{00000000-0008-0000-0000-0000B702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696" name="Text Box 205">
          <a:extLst>
            <a:ext uri="{FF2B5EF4-FFF2-40B4-BE49-F238E27FC236}">
              <a16:creationId xmlns:a16="http://schemas.microsoft.com/office/drawing/2014/main" id="{00000000-0008-0000-0000-0000B802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697" name="Text Box 204">
          <a:extLst>
            <a:ext uri="{FF2B5EF4-FFF2-40B4-BE49-F238E27FC236}">
              <a16:creationId xmlns:a16="http://schemas.microsoft.com/office/drawing/2014/main" id="{00000000-0008-0000-0000-0000B902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698" name="Text Box 205">
          <a:extLst>
            <a:ext uri="{FF2B5EF4-FFF2-40B4-BE49-F238E27FC236}">
              <a16:creationId xmlns:a16="http://schemas.microsoft.com/office/drawing/2014/main" id="{00000000-0008-0000-0000-0000BA02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699" name="Text Box 204">
          <a:extLst>
            <a:ext uri="{FF2B5EF4-FFF2-40B4-BE49-F238E27FC236}">
              <a16:creationId xmlns:a16="http://schemas.microsoft.com/office/drawing/2014/main" id="{00000000-0008-0000-0000-0000BB02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700" name="Text Box 205">
          <a:extLst>
            <a:ext uri="{FF2B5EF4-FFF2-40B4-BE49-F238E27FC236}">
              <a16:creationId xmlns:a16="http://schemas.microsoft.com/office/drawing/2014/main" id="{00000000-0008-0000-0000-0000BC02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701" name="Text Box 204">
          <a:extLst>
            <a:ext uri="{FF2B5EF4-FFF2-40B4-BE49-F238E27FC236}">
              <a16:creationId xmlns:a16="http://schemas.microsoft.com/office/drawing/2014/main" id="{00000000-0008-0000-0000-0000BD02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702" name="Text Box 205">
          <a:extLst>
            <a:ext uri="{FF2B5EF4-FFF2-40B4-BE49-F238E27FC236}">
              <a16:creationId xmlns:a16="http://schemas.microsoft.com/office/drawing/2014/main" id="{00000000-0008-0000-0000-0000BE02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703" name="Text Box 204">
          <a:extLst>
            <a:ext uri="{FF2B5EF4-FFF2-40B4-BE49-F238E27FC236}">
              <a16:creationId xmlns:a16="http://schemas.microsoft.com/office/drawing/2014/main" id="{00000000-0008-0000-0000-0000BF02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704" name="Text Box 205">
          <a:extLst>
            <a:ext uri="{FF2B5EF4-FFF2-40B4-BE49-F238E27FC236}">
              <a16:creationId xmlns:a16="http://schemas.microsoft.com/office/drawing/2014/main" id="{00000000-0008-0000-0000-0000C002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705" name="Text Box 204">
          <a:extLst>
            <a:ext uri="{FF2B5EF4-FFF2-40B4-BE49-F238E27FC236}">
              <a16:creationId xmlns:a16="http://schemas.microsoft.com/office/drawing/2014/main" id="{00000000-0008-0000-0000-0000C102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706" name="Text Box 205">
          <a:extLst>
            <a:ext uri="{FF2B5EF4-FFF2-40B4-BE49-F238E27FC236}">
              <a16:creationId xmlns:a16="http://schemas.microsoft.com/office/drawing/2014/main" id="{00000000-0008-0000-0000-0000C202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707" name="Text Box 204">
          <a:extLst>
            <a:ext uri="{FF2B5EF4-FFF2-40B4-BE49-F238E27FC236}">
              <a16:creationId xmlns:a16="http://schemas.microsoft.com/office/drawing/2014/main" id="{00000000-0008-0000-0000-0000C302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708" name="Text Box 205">
          <a:extLst>
            <a:ext uri="{FF2B5EF4-FFF2-40B4-BE49-F238E27FC236}">
              <a16:creationId xmlns:a16="http://schemas.microsoft.com/office/drawing/2014/main" id="{00000000-0008-0000-0000-0000C402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709" name="Text Box 204">
          <a:extLst>
            <a:ext uri="{FF2B5EF4-FFF2-40B4-BE49-F238E27FC236}">
              <a16:creationId xmlns:a16="http://schemas.microsoft.com/office/drawing/2014/main" id="{00000000-0008-0000-0000-0000C502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710" name="Text Box 205">
          <a:extLst>
            <a:ext uri="{FF2B5EF4-FFF2-40B4-BE49-F238E27FC236}">
              <a16:creationId xmlns:a16="http://schemas.microsoft.com/office/drawing/2014/main" id="{00000000-0008-0000-0000-0000C602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711" name="Text Box 204">
          <a:extLst>
            <a:ext uri="{FF2B5EF4-FFF2-40B4-BE49-F238E27FC236}">
              <a16:creationId xmlns:a16="http://schemas.microsoft.com/office/drawing/2014/main" id="{00000000-0008-0000-0000-0000C702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712" name="Text Box 205">
          <a:extLst>
            <a:ext uri="{FF2B5EF4-FFF2-40B4-BE49-F238E27FC236}">
              <a16:creationId xmlns:a16="http://schemas.microsoft.com/office/drawing/2014/main" id="{00000000-0008-0000-0000-0000C802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713" name="Text Box 204">
          <a:extLst>
            <a:ext uri="{FF2B5EF4-FFF2-40B4-BE49-F238E27FC236}">
              <a16:creationId xmlns:a16="http://schemas.microsoft.com/office/drawing/2014/main" id="{00000000-0008-0000-0000-0000C902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714" name="Text Box 205">
          <a:extLst>
            <a:ext uri="{FF2B5EF4-FFF2-40B4-BE49-F238E27FC236}">
              <a16:creationId xmlns:a16="http://schemas.microsoft.com/office/drawing/2014/main" id="{00000000-0008-0000-0000-0000CA02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715" name="Text Box 204">
          <a:extLst>
            <a:ext uri="{FF2B5EF4-FFF2-40B4-BE49-F238E27FC236}">
              <a16:creationId xmlns:a16="http://schemas.microsoft.com/office/drawing/2014/main" id="{00000000-0008-0000-0000-0000CB02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716" name="Text Box 205">
          <a:extLst>
            <a:ext uri="{FF2B5EF4-FFF2-40B4-BE49-F238E27FC236}">
              <a16:creationId xmlns:a16="http://schemas.microsoft.com/office/drawing/2014/main" id="{00000000-0008-0000-0000-0000CC02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717" name="Text Box 204">
          <a:extLst>
            <a:ext uri="{FF2B5EF4-FFF2-40B4-BE49-F238E27FC236}">
              <a16:creationId xmlns:a16="http://schemas.microsoft.com/office/drawing/2014/main" id="{00000000-0008-0000-0000-0000CD02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718" name="Text Box 205">
          <a:extLst>
            <a:ext uri="{FF2B5EF4-FFF2-40B4-BE49-F238E27FC236}">
              <a16:creationId xmlns:a16="http://schemas.microsoft.com/office/drawing/2014/main" id="{00000000-0008-0000-0000-0000CE02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719" name="Text Box 204">
          <a:extLst>
            <a:ext uri="{FF2B5EF4-FFF2-40B4-BE49-F238E27FC236}">
              <a16:creationId xmlns:a16="http://schemas.microsoft.com/office/drawing/2014/main" id="{00000000-0008-0000-0000-0000CF02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720" name="Text Box 205">
          <a:extLst>
            <a:ext uri="{FF2B5EF4-FFF2-40B4-BE49-F238E27FC236}">
              <a16:creationId xmlns:a16="http://schemas.microsoft.com/office/drawing/2014/main" id="{00000000-0008-0000-0000-0000D002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721" name="Text Box 204">
          <a:extLst>
            <a:ext uri="{FF2B5EF4-FFF2-40B4-BE49-F238E27FC236}">
              <a16:creationId xmlns:a16="http://schemas.microsoft.com/office/drawing/2014/main" id="{00000000-0008-0000-0000-0000D102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722" name="Text Box 205">
          <a:extLst>
            <a:ext uri="{FF2B5EF4-FFF2-40B4-BE49-F238E27FC236}">
              <a16:creationId xmlns:a16="http://schemas.microsoft.com/office/drawing/2014/main" id="{00000000-0008-0000-0000-0000D202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723" name="Text Box 204">
          <a:extLst>
            <a:ext uri="{FF2B5EF4-FFF2-40B4-BE49-F238E27FC236}">
              <a16:creationId xmlns:a16="http://schemas.microsoft.com/office/drawing/2014/main" id="{00000000-0008-0000-0000-0000D302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724" name="Text Box 205">
          <a:extLst>
            <a:ext uri="{FF2B5EF4-FFF2-40B4-BE49-F238E27FC236}">
              <a16:creationId xmlns:a16="http://schemas.microsoft.com/office/drawing/2014/main" id="{00000000-0008-0000-0000-0000D402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725" name="Text Box 204">
          <a:extLst>
            <a:ext uri="{FF2B5EF4-FFF2-40B4-BE49-F238E27FC236}">
              <a16:creationId xmlns:a16="http://schemas.microsoft.com/office/drawing/2014/main" id="{00000000-0008-0000-0000-0000D502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726" name="Text Box 205">
          <a:extLst>
            <a:ext uri="{FF2B5EF4-FFF2-40B4-BE49-F238E27FC236}">
              <a16:creationId xmlns:a16="http://schemas.microsoft.com/office/drawing/2014/main" id="{00000000-0008-0000-0000-0000D602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727" name="Text Box 204">
          <a:extLst>
            <a:ext uri="{FF2B5EF4-FFF2-40B4-BE49-F238E27FC236}">
              <a16:creationId xmlns:a16="http://schemas.microsoft.com/office/drawing/2014/main" id="{00000000-0008-0000-0000-0000D702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728" name="Text Box 205">
          <a:extLst>
            <a:ext uri="{FF2B5EF4-FFF2-40B4-BE49-F238E27FC236}">
              <a16:creationId xmlns:a16="http://schemas.microsoft.com/office/drawing/2014/main" id="{00000000-0008-0000-0000-0000D802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729" name="Text Box 204">
          <a:extLst>
            <a:ext uri="{FF2B5EF4-FFF2-40B4-BE49-F238E27FC236}">
              <a16:creationId xmlns:a16="http://schemas.microsoft.com/office/drawing/2014/main" id="{00000000-0008-0000-0000-0000D902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730" name="Text Box 205">
          <a:extLst>
            <a:ext uri="{FF2B5EF4-FFF2-40B4-BE49-F238E27FC236}">
              <a16:creationId xmlns:a16="http://schemas.microsoft.com/office/drawing/2014/main" id="{00000000-0008-0000-0000-0000DA02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731" name="Text Box 204">
          <a:extLst>
            <a:ext uri="{FF2B5EF4-FFF2-40B4-BE49-F238E27FC236}">
              <a16:creationId xmlns:a16="http://schemas.microsoft.com/office/drawing/2014/main" id="{00000000-0008-0000-0000-0000DB02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732" name="Text Box 205">
          <a:extLst>
            <a:ext uri="{FF2B5EF4-FFF2-40B4-BE49-F238E27FC236}">
              <a16:creationId xmlns:a16="http://schemas.microsoft.com/office/drawing/2014/main" id="{00000000-0008-0000-0000-0000DC02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733" name="Text Box 204">
          <a:extLst>
            <a:ext uri="{FF2B5EF4-FFF2-40B4-BE49-F238E27FC236}">
              <a16:creationId xmlns:a16="http://schemas.microsoft.com/office/drawing/2014/main" id="{00000000-0008-0000-0000-0000DD02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734" name="Text Box 205">
          <a:extLst>
            <a:ext uri="{FF2B5EF4-FFF2-40B4-BE49-F238E27FC236}">
              <a16:creationId xmlns:a16="http://schemas.microsoft.com/office/drawing/2014/main" id="{00000000-0008-0000-0000-0000DE02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735" name="Text Box 204">
          <a:extLst>
            <a:ext uri="{FF2B5EF4-FFF2-40B4-BE49-F238E27FC236}">
              <a16:creationId xmlns:a16="http://schemas.microsoft.com/office/drawing/2014/main" id="{00000000-0008-0000-0000-0000DF02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736" name="Text Box 205">
          <a:extLst>
            <a:ext uri="{FF2B5EF4-FFF2-40B4-BE49-F238E27FC236}">
              <a16:creationId xmlns:a16="http://schemas.microsoft.com/office/drawing/2014/main" id="{00000000-0008-0000-0000-0000E002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737" name="Text Box 204">
          <a:extLst>
            <a:ext uri="{FF2B5EF4-FFF2-40B4-BE49-F238E27FC236}">
              <a16:creationId xmlns:a16="http://schemas.microsoft.com/office/drawing/2014/main" id="{00000000-0008-0000-0000-0000E102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738" name="Text Box 205">
          <a:extLst>
            <a:ext uri="{FF2B5EF4-FFF2-40B4-BE49-F238E27FC236}">
              <a16:creationId xmlns:a16="http://schemas.microsoft.com/office/drawing/2014/main" id="{00000000-0008-0000-0000-0000E202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739" name="Text Box 204">
          <a:extLst>
            <a:ext uri="{FF2B5EF4-FFF2-40B4-BE49-F238E27FC236}">
              <a16:creationId xmlns:a16="http://schemas.microsoft.com/office/drawing/2014/main" id="{00000000-0008-0000-0000-0000E302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740" name="Text Box 205">
          <a:extLst>
            <a:ext uri="{FF2B5EF4-FFF2-40B4-BE49-F238E27FC236}">
              <a16:creationId xmlns:a16="http://schemas.microsoft.com/office/drawing/2014/main" id="{00000000-0008-0000-0000-0000E402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741" name="Text Box 204">
          <a:extLst>
            <a:ext uri="{FF2B5EF4-FFF2-40B4-BE49-F238E27FC236}">
              <a16:creationId xmlns:a16="http://schemas.microsoft.com/office/drawing/2014/main" id="{00000000-0008-0000-0000-0000E502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742" name="Text Box 205">
          <a:extLst>
            <a:ext uri="{FF2B5EF4-FFF2-40B4-BE49-F238E27FC236}">
              <a16:creationId xmlns:a16="http://schemas.microsoft.com/office/drawing/2014/main" id="{00000000-0008-0000-0000-0000E602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743" name="Text Box 204">
          <a:extLst>
            <a:ext uri="{FF2B5EF4-FFF2-40B4-BE49-F238E27FC236}">
              <a16:creationId xmlns:a16="http://schemas.microsoft.com/office/drawing/2014/main" id="{00000000-0008-0000-0000-0000E702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744" name="Text Box 205">
          <a:extLst>
            <a:ext uri="{FF2B5EF4-FFF2-40B4-BE49-F238E27FC236}">
              <a16:creationId xmlns:a16="http://schemas.microsoft.com/office/drawing/2014/main" id="{00000000-0008-0000-0000-0000E802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745" name="Text Box 204">
          <a:extLst>
            <a:ext uri="{FF2B5EF4-FFF2-40B4-BE49-F238E27FC236}">
              <a16:creationId xmlns:a16="http://schemas.microsoft.com/office/drawing/2014/main" id="{00000000-0008-0000-0000-0000E902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746" name="Text Box 205">
          <a:extLst>
            <a:ext uri="{FF2B5EF4-FFF2-40B4-BE49-F238E27FC236}">
              <a16:creationId xmlns:a16="http://schemas.microsoft.com/office/drawing/2014/main" id="{00000000-0008-0000-0000-0000EA02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747" name="Text Box 204">
          <a:extLst>
            <a:ext uri="{FF2B5EF4-FFF2-40B4-BE49-F238E27FC236}">
              <a16:creationId xmlns:a16="http://schemas.microsoft.com/office/drawing/2014/main" id="{00000000-0008-0000-0000-0000EB02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748" name="Text Box 205">
          <a:extLst>
            <a:ext uri="{FF2B5EF4-FFF2-40B4-BE49-F238E27FC236}">
              <a16:creationId xmlns:a16="http://schemas.microsoft.com/office/drawing/2014/main" id="{00000000-0008-0000-0000-0000EC02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749" name="Text Box 204">
          <a:extLst>
            <a:ext uri="{FF2B5EF4-FFF2-40B4-BE49-F238E27FC236}">
              <a16:creationId xmlns:a16="http://schemas.microsoft.com/office/drawing/2014/main" id="{00000000-0008-0000-0000-0000ED02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750" name="Text Box 205">
          <a:extLst>
            <a:ext uri="{FF2B5EF4-FFF2-40B4-BE49-F238E27FC236}">
              <a16:creationId xmlns:a16="http://schemas.microsoft.com/office/drawing/2014/main" id="{00000000-0008-0000-0000-0000EE02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751" name="Text Box 204">
          <a:extLst>
            <a:ext uri="{FF2B5EF4-FFF2-40B4-BE49-F238E27FC236}">
              <a16:creationId xmlns:a16="http://schemas.microsoft.com/office/drawing/2014/main" id="{00000000-0008-0000-0000-0000EF02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752" name="Text Box 205">
          <a:extLst>
            <a:ext uri="{FF2B5EF4-FFF2-40B4-BE49-F238E27FC236}">
              <a16:creationId xmlns:a16="http://schemas.microsoft.com/office/drawing/2014/main" id="{00000000-0008-0000-0000-0000F002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753" name="Text Box 204">
          <a:extLst>
            <a:ext uri="{FF2B5EF4-FFF2-40B4-BE49-F238E27FC236}">
              <a16:creationId xmlns:a16="http://schemas.microsoft.com/office/drawing/2014/main" id="{00000000-0008-0000-0000-0000F102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754" name="Text Box 205">
          <a:extLst>
            <a:ext uri="{FF2B5EF4-FFF2-40B4-BE49-F238E27FC236}">
              <a16:creationId xmlns:a16="http://schemas.microsoft.com/office/drawing/2014/main" id="{00000000-0008-0000-0000-0000F202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755" name="Text Box 204">
          <a:extLst>
            <a:ext uri="{FF2B5EF4-FFF2-40B4-BE49-F238E27FC236}">
              <a16:creationId xmlns:a16="http://schemas.microsoft.com/office/drawing/2014/main" id="{00000000-0008-0000-0000-0000F302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756" name="Text Box 205">
          <a:extLst>
            <a:ext uri="{FF2B5EF4-FFF2-40B4-BE49-F238E27FC236}">
              <a16:creationId xmlns:a16="http://schemas.microsoft.com/office/drawing/2014/main" id="{00000000-0008-0000-0000-0000F402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757" name="Text Box 204">
          <a:extLst>
            <a:ext uri="{FF2B5EF4-FFF2-40B4-BE49-F238E27FC236}">
              <a16:creationId xmlns:a16="http://schemas.microsoft.com/office/drawing/2014/main" id="{00000000-0008-0000-0000-0000F502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758" name="Text Box 205">
          <a:extLst>
            <a:ext uri="{FF2B5EF4-FFF2-40B4-BE49-F238E27FC236}">
              <a16:creationId xmlns:a16="http://schemas.microsoft.com/office/drawing/2014/main" id="{00000000-0008-0000-0000-0000F602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759" name="Text Box 204">
          <a:extLst>
            <a:ext uri="{FF2B5EF4-FFF2-40B4-BE49-F238E27FC236}">
              <a16:creationId xmlns:a16="http://schemas.microsoft.com/office/drawing/2014/main" id="{00000000-0008-0000-0000-0000F702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760" name="Text Box 205">
          <a:extLst>
            <a:ext uri="{FF2B5EF4-FFF2-40B4-BE49-F238E27FC236}">
              <a16:creationId xmlns:a16="http://schemas.microsoft.com/office/drawing/2014/main" id="{00000000-0008-0000-0000-0000F802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761" name="Text Box 204">
          <a:extLst>
            <a:ext uri="{FF2B5EF4-FFF2-40B4-BE49-F238E27FC236}">
              <a16:creationId xmlns:a16="http://schemas.microsoft.com/office/drawing/2014/main" id="{00000000-0008-0000-0000-0000F902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762" name="Text Box 205">
          <a:extLst>
            <a:ext uri="{FF2B5EF4-FFF2-40B4-BE49-F238E27FC236}">
              <a16:creationId xmlns:a16="http://schemas.microsoft.com/office/drawing/2014/main" id="{00000000-0008-0000-0000-0000FA02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763" name="Text Box 204">
          <a:extLst>
            <a:ext uri="{FF2B5EF4-FFF2-40B4-BE49-F238E27FC236}">
              <a16:creationId xmlns:a16="http://schemas.microsoft.com/office/drawing/2014/main" id="{00000000-0008-0000-0000-0000FB02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764" name="Text Box 205">
          <a:extLst>
            <a:ext uri="{FF2B5EF4-FFF2-40B4-BE49-F238E27FC236}">
              <a16:creationId xmlns:a16="http://schemas.microsoft.com/office/drawing/2014/main" id="{00000000-0008-0000-0000-0000FC02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765" name="Text Box 204">
          <a:extLst>
            <a:ext uri="{FF2B5EF4-FFF2-40B4-BE49-F238E27FC236}">
              <a16:creationId xmlns:a16="http://schemas.microsoft.com/office/drawing/2014/main" id="{00000000-0008-0000-0000-0000FD02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766" name="Text Box 205">
          <a:extLst>
            <a:ext uri="{FF2B5EF4-FFF2-40B4-BE49-F238E27FC236}">
              <a16:creationId xmlns:a16="http://schemas.microsoft.com/office/drawing/2014/main" id="{00000000-0008-0000-0000-0000FE02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767" name="Text Box 204">
          <a:extLst>
            <a:ext uri="{FF2B5EF4-FFF2-40B4-BE49-F238E27FC236}">
              <a16:creationId xmlns:a16="http://schemas.microsoft.com/office/drawing/2014/main" id="{00000000-0008-0000-0000-0000FF02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768" name="Text Box 205">
          <a:extLst>
            <a:ext uri="{FF2B5EF4-FFF2-40B4-BE49-F238E27FC236}">
              <a16:creationId xmlns:a16="http://schemas.microsoft.com/office/drawing/2014/main" id="{00000000-0008-0000-0000-00000003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769" name="Text Box 204">
          <a:extLst>
            <a:ext uri="{FF2B5EF4-FFF2-40B4-BE49-F238E27FC236}">
              <a16:creationId xmlns:a16="http://schemas.microsoft.com/office/drawing/2014/main" id="{00000000-0008-0000-0000-00000103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770" name="Text Box 205">
          <a:extLst>
            <a:ext uri="{FF2B5EF4-FFF2-40B4-BE49-F238E27FC236}">
              <a16:creationId xmlns:a16="http://schemas.microsoft.com/office/drawing/2014/main" id="{00000000-0008-0000-0000-00000203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771" name="Text Box 204">
          <a:extLst>
            <a:ext uri="{FF2B5EF4-FFF2-40B4-BE49-F238E27FC236}">
              <a16:creationId xmlns:a16="http://schemas.microsoft.com/office/drawing/2014/main" id="{00000000-0008-0000-0000-00000303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772" name="Text Box 205">
          <a:extLst>
            <a:ext uri="{FF2B5EF4-FFF2-40B4-BE49-F238E27FC236}">
              <a16:creationId xmlns:a16="http://schemas.microsoft.com/office/drawing/2014/main" id="{00000000-0008-0000-0000-00000403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773" name="Text Box 204">
          <a:extLst>
            <a:ext uri="{FF2B5EF4-FFF2-40B4-BE49-F238E27FC236}">
              <a16:creationId xmlns:a16="http://schemas.microsoft.com/office/drawing/2014/main" id="{00000000-0008-0000-0000-00000503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774" name="Text Box 205">
          <a:extLst>
            <a:ext uri="{FF2B5EF4-FFF2-40B4-BE49-F238E27FC236}">
              <a16:creationId xmlns:a16="http://schemas.microsoft.com/office/drawing/2014/main" id="{00000000-0008-0000-0000-00000603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775" name="Text Box 204">
          <a:extLst>
            <a:ext uri="{FF2B5EF4-FFF2-40B4-BE49-F238E27FC236}">
              <a16:creationId xmlns:a16="http://schemas.microsoft.com/office/drawing/2014/main" id="{00000000-0008-0000-0000-00000703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776" name="Text Box 205">
          <a:extLst>
            <a:ext uri="{FF2B5EF4-FFF2-40B4-BE49-F238E27FC236}">
              <a16:creationId xmlns:a16="http://schemas.microsoft.com/office/drawing/2014/main" id="{00000000-0008-0000-0000-00000803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777" name="Text Box 204">
          <a:extLst>
            <a:ext uri="{FF2B5EF4-FFF2-40B4-BE49-F238E27FC236}">
              <a16:creationId xmlns:a16="http://schemas.microsoft.com/office/drawing/2014/main" id="{00000000-0008-0000-0000-00000903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778" name="Text Box 205">
          <a:extLst>
            <a:ext uri="{FF2B5EF4-FFF2-40B4-BE49-F238E27FC236}">
              <a16:creationId xmlns:a16="http://schemas.microsoft.com/office/drawing/2014/main" id="{00000000-0008-0000-0000-00000A03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779" name="Text Box 204">
          <a:extLst>
            <a:ext uri="{FF2B5EF4-FFF2-40B4-BE49-F238E27FC236}">
              <a16:creationId xmlns:a16="http://schemas.microsoft.com/office/drawing/2014/main" id="{00000000-0008-0000-0000-00000B03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780" name="Text Box 205">
          <a:extLst>
            <a:ext uri="{FF2B5EF4-FFF2-40B4-BE49-F238E27FC236}">
              <a16:creationId xmlns:a16="http://schemas.microsoft.com/office/drawing/2014/main" id="{00000000-0008-0000-0000-00000C03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781" name="Text Box 204">
          <a:extLst>
            <a:ext uri="{FF2B5EF4-FFF2-40B4-BE49-F238E27FC236}">
              <a16:creationId xmlns:a16="http://schemas.microsoft.com/office/drawing/2014/main" id="{00000000-0008-0000-0000-00000D03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782" name="Text Box 205">
          <a:extLst>
            <a:ext uri="{FF2B5EF4-FFF2-40B4-BE49-F238E27FC236}">
              <a16:creationId xmlns:a16="http://schemas.microsoft.com/office/drawing/2014/main" id="{00000000-0008-0000-0000-00000E03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783" name="Text Box 204">
          <a:extLst>
            <a:ext uri="{FF2B5EF4-FFF2-40B4-BE49-F238E27FC236}">
              <a16:creationId xmlns:a16="http://schemas.microsoft.com/office/drawing/2014/main" id="{00000000-0008-0000-0000-00000F03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784" name="Text Box 205">
          <a:extLst>
            <a:ext uri="{FF2B5EF4-FFF2-40B4-BE49-F238E27FC236}">
              <a16:creationId xmlns:a16="http://schemas.microsoft.com/office/drawing/2014/main" id="{00000000-0008-0000-0000-00001003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785" name="Text Box 204">
          <a:extLst>
            <a:ext uri="{FF2B5EF4-FFF2-40B4-BE49-F238E27FC236}">
              <a16:creationId xmlns:a16="http://schemas.microsoft.com/office/drawing/2014/main" id="{00000000-0008-0000-0000-00001103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786" name="Text Box 205">
          <a:extLst>
            <a:ext uri="{FF2B5EF4-FFF2-40B4-BE49-F238E27FC236}">
              <a16:creationId xmlns:a16="http://schemas.microsoft.com/office/drawing/2014/main" id="{00000000-0008-0000-0000-00001203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787" name="Text Box 204">
          <a:extLst>
            <a:ext uri="{FF2B5EF4-FFF2-40B4-BE49-F238E27FC236}">
              <a16:creationId xmlns:a16="http://schemas.microsoft.com/office/drawing/2014/main" id="{00000000-0008-0000-0000-00001303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788" name="Text Box 205">
          <a:extLst>
            <a:ext uri="{FF2B5EF4-FFF2-40B4-BE49-F238E27FC236}">
              <a16:creationId xmlns:a16="http://schemas.microsoft.com/office/drawing/2014/main" id="{00000000-0008-0000-0000-00001403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789" name="Text Box 204">
          <a:extLst>
            <a:ext uri="{FF2B5EF4-FFF2-40B4-BE49-F238E27FC236}">
              <a16:creationId xmlns:a16="http://schemas.microsoft.com/office/drawing/2014/main" id="{00000000-0008-0000-0000-00001503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790" name="Text Box 205">
          <a:extLst>
            <a:ext uri="{FF2B5EF4-FFF2-40B4-BE49-F238E27FC236}">
              <a16:creationId xmlns:a16="http://schemas.microsoft.com/office/drawing/2014/main" id="{00000000-0008-0000-0000-00001603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791" name="Text Box 204">
          <a:extLst>
            <a:ext uri="{FF2B5EF4-FFF2-40B4-BE49-F238E27FC236}">
              <a16:creationId xmlns:a16="http://schemas.microsoft.com/office/drawing/2014/main" id="{00000000-0008-0000-0000-00001703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792" name="Text Box 205">
          <a:extLst>
            <a:ext uri="{FF2B5EF4-FFF2-40B4-BE49-F238E27FC236}">
              <a16:creationId xmlns:a16="http://schemas.microsoft.com/office/drawing/2014/main" id="{00000000-0008-0000-0000-00001803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793" name="Text Box 204">
          <a:extLst>
            <a:ext uri="{FF2B5EF4-FFF2-40B4-BE49-F238E27FC236}">
              <a16:creationId xmlns:a16="http://schemas.microsoft.com/office/drawing/2014/main" id="{00000000-0008-0000-0000-00001903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794" name="Text Box 205">
          <a:extLst>
            <a:ext uri="{FF2B5EF4-FFF2-40B4-BE49-F238E27FC236}">
              <a16:creationId xmlns:a16="http://schemas.microsoft.com/office/drawing/2014/main" id="{00000000-0008-0000-0000-00001A03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795" name="Text Box 204">
          <a:extLst>
            <a:ext uri="{FF2B5EF4-FFF2-40B4-BE49-F238E27FC236}">
              <a16:creationId xmlns:a16="http://schemas.microsoft.com/office/drawing/2014/main" id="{00000000-0008-0000-0000-00001B03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796" name="Text Box 205">
          <a:extLst>
            <a:ext uri="{FF2B5EF4-FFF2-40B4-BE49-F238E27FC236}">
              <a16:creationId xmlns:a16="http://schemas.microsoft.com/office/drawing/2014/main" id="{00000000-0008-0000-0000-00001C03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797" name="Text Box 204">
          <a:extLst>
            <a:ext uri="{FF2B5EF4-FFF2-40B4-BE49-F238E27FC236}">
              <a16:creationId xmlns:a16="http://schemas.microsoft.com/office/drawing/2014/main" id="{00000000-0008-0000-0000-00001D03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798" name="Text Box 205">
          <a:extLst>
            <a:ext uri="{FF2B5EF4-FFF2-40B4-BE49-F238E27FC236}">
              <a16:creationId xmlns:a16="http://schemas.microsoft.com/office/drawing/2014/main" id="{00000000-0008-0000-0000-00001E03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799" name="Text Box 204">
          <a:extLst>
            <a:ext uri="{FF2B5EF4-FFF2-40B4-BE49-F238E27FC236}">
              <a16:creationId xmlns:a16="http://schemas.microsoft.com/office/drawing/2014/main" id="{00000000-0008-0000-0000-00001F03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800" name="Text Box 205">
          <a:extLst>
            <a:ext uri="{FF2B5EF4-FFF2-40B4-BE49-F238E27FC236}">
              <a16:creationId xmlns:a16="http://schemas.microsoft.com/office/drawing/2014/main" id="{00000000-0008-0000-0000-00002003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801" name="Text Box 204">
          <a:extLst>
            <a:ext uri="{FF2B5EF4-FFF2-40B4-BE49-F238E27FC236}">
              <a16:creationId xmlns:a16="http://schemas.microsoft.com/office/drawing/2014/main" id="{00000000-0008-0000-0000-00002103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802" name="Text Box 205">
          <a:extLst>
            <a:ext uri="{FF2B5EF4-FFF2-40B4-BE49-F238E27FC236}">
              <a16:creationId xmlns:a16="http://schemas.microsoft.com/office/drawing/2014/main" id="{00000000-0008-0000-0000-00002203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803" name="Text Box 204">
          <a:extLst>
            <a:ext uri="{FF2B5EF4-FFF2-40B4-BE49-F238E27FC236}">
              <a16:creationId xmlns:a16="http://schemas.microsoft.com/office/drawing/2014/main" id="{00000000-0008-0000-0000-00002303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804" name="Text Box 205">
          <a:extLst>
            <a:ext uri="{FF2B5EF4-FFF2-40B4-BE49-F238E27FC236}">
              <a16:creationId xmlns:a16="http://schemas.microsoft.com/office/drawing/2014/main" id="{00000000-0008-0000-0000-00002403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805" name="Text Box 204">
          <a:extLst>
            <a:ext uri="{FF2B5EF4-FFF2-40B4-BE49-F238E27FC236}">
              <a16:creationId xmlns:a16="http://schemas.microsoft.com/office/drawing/2014/main" id="{00000000-0008-0000-0000-00002503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806" name="Text Box 205">
          <a:extLst>
            <a:ext uri="{FF2B5EF4-FFF2-40B4-BE49-F238E27FC236}">
              <a16:creationId xmlns:a16="http://schemas.microsoft.com/office/drawing/2014/main" id="{00000000-0008-0000-0000-00002603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807" name="Text Box 204">
          <a:extLst>
            <a:ext uri="{FF2B5EF4-FFF2-40B4-BE49-F238E27FC236}">
              <a16:creationId xmlns:a16="http://schemas.microsoft.com/office/drawing/2014/main" id="{00000000-0008-0000-0000-00002703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808" name="Text Box 205">
          <a:extLst>
            <a:ext uri="{FF2B5EF4-FFF2-40B4-BE49-F238E27FC236}">
              <a16:creationId xmlns:a16="http://schemas.microsoft.com/office/drawing/2014/main" id="{00000000-0008-0000-0000-00002803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809" name="Text Box 204">
          <a:extLst>
            <a:ext uri="{FF2B5EF4-FFF2-40B4-BE49-F238E27FC236}">
              <a16:creationId xmlns:a16="http://schemas.microsoft.com/office/drawing/2014/main" id="{00000000-0008-0000-0000-00002903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810" name="Text Box 205">
          <a:extLst>
            <a:ext uri="{FF2B5EF4-FFF2-40B4-BE49-F238E27FC236}">
              <a16:creationId xmlns:a16="http://schemas.microsoft.com/office/drawing/2014/main" id="{00000000-0008-0000-0000-00002A03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811" name="Text Box 204">
          <a:extLst>
            <a:ext uri="{FF2B5EF4-FFF2-40B4-BE49-F238E27FC236}">
              <a16:creationId xmlns:a16="http://schemas.microsoft.com/office/drawing/2014/main" id="{00000000-0008-0000-0000-00002B03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812" name="Text Box 205">
          <a:extLst>
            <a:ext uri="{FF2B5EF4-FFF2-40B4-BE49-F238E27FC236}">
              <a16:creationId xmlns:a16="http://schemas.microsoft.com/office/drawing/2014/main" id="{00000000-0008-0000-0000-00002C03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813" name="Text Box 204">
          <a:extLst>
            <a:ext uri="{FF2B5EF4-FFF2-40B4-BE49-F238E27FC236}">
              <a16:creationId xmlns:a16="http://schemas.microsoft.com/office/drawing/2014/main" id="{00000000-0008-0000-0000-00002D03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814" name="Text Box 205">
          <a:extLst>
            <a:ext uri="{FF2B5EF4-FFF2-40B4-BE49-F238E27FC236}">
              <a16:creationId xmlns:a16="http://schemas.microsoft.com/office/drawing/2014/main" id="{00000000-0008-0000-0000-00002E03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815" name="Text Box 204">
          <a:extLst>
            <a:ext uri="{FF2B5EF4-FFF2-40B4-BE49-F238E27FC236}">
              <a16:creationId xmlns:a16="http://schemas.microsoft.com/office/drawing/2014/main" id="{00000000-0008-0000-0000-00002F03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816" name="Text Box 205">
          <a:extLst>
            <a:ext uri="{FF2B5EF4-FFF2-40B4-BE49-F238E27FC236}">
              <a16:creationId xmlns:a16="http://schemas.microsoft.com/office/drawing/2014/main" id="{00000000-0008-0000-0000-00003003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817" name="Text Box 204">
          <a:extLst>
            <a:ext uri="{FF2B5EF4-FFF2-40B4-BE49-F238E27FC236}">
              <a16:creationId xmlns:a16="http://schemas.microsoft.com/office/drawing/2014/main" id="{00000000-0008-0000-0000-00003103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818" name="Text Box 205">
          <a:extLst>
            <a:ext uri="{FF2B5EF4-FFF2-40B4-BE49-F238E27FC236}">
              <a16:creationId xmlns:a16="http://schemas.microsoft.com/office/drawing/2014/main" id="{00000000-0008-0000-0000-00003203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819" name="Text Box 204">
          <a:extLst>
            <a:ext uri="{FF2B5EF4-FFF2-40B4-BE49-F238E27FC236}">
              <a16:creationId xmlns:a16="http://schemas.microsoft.com/office/drawing/2014/main" id="{00000000-0008-0000-0000-00003303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820" name="Text Box 205">
          <a:extLst>
            <a:ext uri="{FF2B5EF4-FFF2-40B4-BE49-F238E27FC236}">
              <a16:creationId xmlns:a16="http://schemas.microsoft.com/office/drawing/2014/main" id="{00000000-0008-0000-0000-00003403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821" name="Text Box 204">
          <a:extLst>
            <a:ext uri="{FF2B5EF4-FFF2-40B4-BE49-F238E27FC236}">
              <a16:creationId xmlns:a16="http://schemas.microsoft.com/office/drawing/2014/main" id="{00000000-0008-0000-0000-00003503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822" name="Text Box 205">
          <a:extLst>
            <a:ext uri="{FF2B5EF4-FFF2-40B4-BE49-F238E27FC236}">
              <a16:creationId xmlns:a16="http://schemas.microsoft.com/office/drawing/2014/main" id="{00000000-0008-0000-0000-00003603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823" name="Text Box 204">
          <a:extLst>
            <a:ext uri="{FF2B5EF4-FFF2-40B4-BE49-F238E27FC236}">
              <a16:creationId xmlns:a16="http://schemas.microsoft.com/office/drawing/2014/main" id="{00000000-0008-0000-0000-00003703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824" name="Text Box 205">
          <a:extLst>
            <a:ext uri="{FF2B5EF4-FFF2-40B4-BE49-F238E27FC236}">
              <a16:creationId xmlns:a16="http://schemas.microsoft.com/office/drawing/2014/main" id="{00000000-0008-0000-0000-00003803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825" name="Text Box 204">
          <a:extLst>
            <a:ext uri="{FF2B5EF4-FFF2-40B4-BE49-F238E27FC236}">
              <a16:creationId xmlns:a16="http://schemas.microsoft.com/office/drawing/2014/main" id="{00000000-0008-0000-0000-00003903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826" name="Text Box 205">
          <a:extLst>
            <a:ext uri="{FF2B5EF4-FFF2-40B4-BE49-F238E27FC236}">
              <a16:creationId xmlns:a16="http://schemas.microsoft.com/office/drawing/2014/main" id="{00000000-0008-0000-0000-00003A03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827" name="Text Box 204">
          <a:extLst>
            <a:ext uri="{FF2B5EF4-FFF2-40B4-BE49-F238E27FC236}">
              <a16:creationId xmlns:a16="http://schemas.microsoft.com/office/drawing/2014/main" id="{00000000-0008-0000-0000-00003B03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828" name="Text Box 205">
          <a:extLst>
            <a:ext uri="{FF2B5EF4-FFF2-40B4-BE49-F238E27FC236}">
              <a16:creationId xmlns:a16="http://schemas.microsoft.com/office/drawing/2014/main" id="{00000000-0008-0000-0000-00003C03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829" name="Text Box 204">
          <a:extLst>
            <a:ext uri="{FF2B5EF4-FFF2-40B4-BE49-F238E27FC236}">
              <a16:creationId xmlns:a16="http://schemas.microsoft.com/office/drawing/2014/main" id="{00000000-0008-0000-0000-00003D03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830" name="Text Box 205">
          <a:extLst>
            <a:ext uri="{FF2B5EF4-FFF2-40B4-BE49-F238E27FC236}">
              <a16:creationId xmlns:a16="http://schemas.microsoft.com/office/drawing/2014/main" id="{00000000-0008-0000-0000-00003E03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831" name="Text Box 204">
          <a:extLst>
            <a:ext uri="{FF2B5EF4-FFF2-40B4-BE49-F238E27FC236}">
              <a16:creationId xmlns:a16="http://schemas.microsoft.com/office/drawing/2014/main" id="{00000000-0008-0000-0000-00003F03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832" name="Text Box 205">
          <a:extLst>
            <a:ext uri="{FF2B5EF4-FFF2-40B4-BE49-F238E27FC236}">
              <a16:creationId xmlns:a16="http://schemas.microsoft.com/office/drawing/2014/main" id="{00000000-0008-0000-0000-00004003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833" name="Text Box 204">
          <a:extLst>
            <a:ext uri="{FF2B5EF4-FFF2-40B4-BE49-F238E27FC236}">
              <a16:creationId xmlns:a16="http://schemas.microsoft.com/office/drawing/2014/main" id="{00000000-0008-0000-0000-00004103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834" name="Text Box 205">
          <a:extLst>
            <a:ext uri="{FF2B5EF4-FFF2-40B4-BE49-F238E27FC236}">
              <a16:creationId xmlns:a16="http://schemas.microsoft.com/office/drawing/2014/main" id="{00000000-0008-0000-0000-00004203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835" name="Text Box 204">
          <a:extLst>
            <a:ext uri="{FF2B5EF4-FFF2-40B4-BE49-F238E27FC236}">
              <a16:creationId xmlns:a16="http://schemas.microsoft.com/office/drawing/2014/main" id="{00000000-0008-0000-0000-00004303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836" name="Text Box 205">
          <a:extLst>
            <a:ext uri="{FF2B5EF4-FFF2-40B4-BE49-F238E27FC236}">
              <a16:creationId xmlns:a16="http://schemas.microsoft.com/office/drawing/2014/main" id="{00000000-0008-0000-0000-00004403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837" name="Text Box 204">
          <a:extLst>
            <a:ext uri="{FF2B5EF4-FFF2-40B4-BE49-F238E27FC236}">
              <a16:creationId xmlns:a16="http://schemas.microsoft.com/office/drawing/2014/main" id="{00000000-0008-0000-0000-00004503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838" name="Text Box 205">
          <a:extLst>
            <a:ext uri="{FF2B5EF4-FFF2-40B4-BE49-F238E27FC236}">
              <a16:creationId xmlns:a16="http://schemas.microsoft.com/office/drawing/2014/main" id="{00000000-0008-0000-0000-00004603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839" name="Text Box 204">
          <a:extLst>
            <a:ext uri="{FF2B5EF4-FFF2-40B4-BE49-F238E27FC236}">
              <a16:creationId xmlns:a16="http://schemas.microsoft.com/office/drawing/2014/main" id="{00000000-0008-0000-0000-00004703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840" name="Text Box 205">
          <a:extLst>
            <a:ext uri="{FF2B5EF4-FFF2-40B4-BE49-F238E27FC236}">
              <a16:creationId xmlns:a16="http://schemas.microsoft.com/office/drawing/2014/main" id="{00000000-0008-0000-0000-00004803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841" name="Text Box 204">
          <a:extLst>
            <a:ext uri="{FF2B5EF4-FFF2-40B4-BE49-F238E27FC236}">
              <a16:creationId xmlns:a16="http://schemas.microsoft.com/office/drawing/2014/main" id="{00000000-0008-0000-0000-00004903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842" name="Text Box 205">
          <a:extLst>
            <a:ext uri="{FF2B5EF4-FFF2-40B4-BE49-F238E27FC236}">
              <a16:creationId xmlns:a16="http://schemas.microsoft.com/office/drawing/2014/main" id="{00000000-0008-0000-0000-00004A03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843" name="Text Box 204">
          <a:extLst>
            <a:ext uri="{FF2B5EF4-FFF2-40B4-BE49-F238E27FC236}">
              <a16:creationId xmlns:a16="http://schemas.microsoft.com/office/drawing/2014/main" id="{00000000-0008-0000-0000-00004B03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844" name="Text Box 205">
          <a:extLst>
            <a:ext uri="{FF2B5EF4-FFF2-40B4-BE49-F238E27FC236}">
              <a16:creationId xmlns:a16="http://schemas.microsoft.com/office/drawing/2014/main" id="{00000000-0008-0000-0000-00004C03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845" name="Text Box 204">
          <a:extLst>
            <a:ext uri="{FF2B5EF4-FFF2-40B4-BE49-F238E27FC236}">
              <a16:creationId xmlns:a16="http://schemas.microsoft.com/office/drawing/2014/main" id="{00000000-0008-0000-0000-00004D03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846" name="Text Box 205">
          <a:extLst>
            <a:ext uri="{FF2B5EF4-FFF2-40B4-BE49-F238E27FC236}">
              <a16:creationId xmlns:a16="http://schemas.microsoft.com/office/drawing/2014/main" id="{00000000-0008-0000-0000-00004E03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847" name="Text Box 204">
          <a:extLst>
            <a:ext uri="{FF2B5EF4-FFF2-40B4-BE49-F238E27FC236}">
              <a16:creationId xmlns:a16="http://schemas.microsoft.com/office/drawing/2014/main" id="{00000000-0008-0000-0000-00004F03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848" name="Text Box 205">
          <a:extLst>
            <a:ext uri="{FF2B5EF4-FFF2-40B4-BE49-F238E27FC236}">
              <a16:creationId xmlns:a16="http://schemas.microsoft.com/office/drawing/2014/main" id="{00000000-0008-0000-0000-00005003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849" name="Text Box 204">
          <a:extLst>
            <a:ext uri="{FF2B5EF4-FFF2-40B4-BE49-F238E27FC236}">
              <a16:creationId xmlns:a16="http://schemas.microsoft.com/office/drawing/2014/main" id="{00000000-0008-0000-0000-00005103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850" name="Text Box 205">
          <a:extLst>
            <a:ext uri="{FF2B5EF4-FFF2-40B4-BE49-F238E27FC236}">
              <a16:creationId xmlns:a16="http://schemas.microsoft.com/office/drawing/2014/main" id="{00000000-0008-0000-0000-00005203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851" name="Text Box 204">
          <a:extLst>
            <a:ext uri="{FF2B5EF4-FFF2-40B4-BE49-F238E27FC236}">
              <a16:creationId xmlns:a16="http://schemas.microsoft.com/office/drawing/2014/main" id="{00000000-0008-0000-0000-00005303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852" name="Text Box 205">
          <a:extLst>
            <a:ext uri="{FF2B5EF4-FFF2-40B4-BE49-F238E27FC236}">
              <a16:creationId xmlns:a16="http://schemas.microsoft.com/office/drawing/2014/main" id="{00000000-0008-0000-0000-00005403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853" name="Text Box 204">
          <a:extLst>
            <a:ext uri="{FF2B5EF4-FFF2-40B4-BE49-F238E27FC236}">
              <a16:creationId xmlns:a16="http://schemas.microsoft.com/office/drawing/2014/main" id="{00000000-0008-0000-0000-00005503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854" name="Text Box 205">
          <a:extLst>
            <a:ext uri="{FF2B5EF4-FFF2-40B4-BE49-F238E27FC236}">
              <a16:creationId xmlns:a16="http://schemas.microsoft.com/office/drawing/2014/main" id="{00000000-0008-0000-0000-00005603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855" name="Text Box 204">
          <a:extLst>
            <a:ext uri="{FF2B5EF4-FFF2-40B4-BE49-F238E27FC236}">
              <a16:creationId xmlns:a16="http://schemas.microsoft.com/office/drawing/2014/main" id="{00000000-0008-0000-0000-00005703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856" name="Text Box 205">
          <a:extLst>
            <a:ext uri="{FF2B5EF4-FFF2-40B4-BE49-F238E27FC236}">
              <a16:creationId xmlns:a16="http://schemas.microsoft.com/office/drawing/2014/main" id="{00000000-0008-0000-0000-00005803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857" name="Text Box 204">
          <a:extLst>
            <a:ext uri="{FF2B5EF4-FFF2-40B4-BE49-F238E27FC236}">
              <a16:creationId xmlns:a16="http://schemas.microsoft.com/office/drawing/2014/main" id="{00000000-0008-0000-0000-00005903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858" name="Text Box 205">
          <a:extLst>
            <a:ext uri="{FF2B5EF4-FFF2-40B4-BE49-F238E27FC236}">
              <a16:creationId xmlns:a16="http://schemas.microsoft.com/office/drawing/2014/main" id="{00000000-0008-0000-0000-00005A03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859" name="Text Box 204">
          <a:extLst>
            <a:ext uri="{FF2B5EF4-FFF2-40B4-BE49-F238E27FC236}">
              <a16:creationId xmlns:a16="http://schemas.microsoft.com/office/drawing/2014/main" id="{00000000-0008-0000-0000-00005B03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860" name="Text Box 205">
          <a:extLst>
            <a:ext uri="{FF2B5EF4-FFF2-40B4-BE49-F238E27FC236}">
              <a16:creationId xmlns:a16="http://schemas.microsoft.com/office/drawing/2014/main" id="{00000000-0008-0000-0000-00005C03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861" name="Text Box 204">
          <a:extLst>
            <a:ext uri="{FF2B5EF4-FFF2-40B4-BE49-F238E27FC236}">
              <a16:creationId xmlns:a16="http://schemas.microsoft.com/office/drawing/2014/main" id="{00000000-0008-0000-0000-00005D03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862" name="Text Box 205">
          <a:extLst>
            <a:ext uri="{FF2B5EF4-FFF2-40B4-BE49-F238E27FC236}">
              <a16:creationId xmlns:a16="http://schemas.microsoft.com/office/drawing/2014/main" id="{00000000-0008-0000-0000-00005E03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863" name="Text Box 204">
          <a:extLst>
            <a:ext uri="{FF2B5EF4-FFF2-40B4-BE49-F238E27FC236}">
              <a16:creationId xmlns:a16="http://schemas.microsoft.com/office/drawing/2014/main" id="{00000000-0008-0000-0000-00005F03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864" name="Text Box 205">
          <a:extLst>
            <a:ext uri="{FF2B5EF4-FFF2-40B4-BE49-F238E27FC236}">
              <a16:creationId xmlns:a16="http://schemas.microsoft.com/office/drawing/2014/main" id="{00000000-0008-0000-0000-00006003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865" name="Text Box 204">
          <a:extLst>
            <a:ext uri="{FF2B5EF4-FFF2-40B4-BE49-F238E27FC236}">
              <a16:creationId xmlns:a16="http://schemas.microsoft.com/office/drawing/2014/main" id="{00000000-0008-0000-0000-00006103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866" name="Text Box 205">
          <a:extLst>
            <a:ext uri="{FF2B5EF4-FFF2-40B4-BE49-F238E27FC236}">
              <a16:creationId xmlns:a16="http://schemas.microsoft.com/office/drawing/2014/main" id="{00000000-0008-0000-0000-00006203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867" name="Text Box 204">
          <a:extLst>
            <a:ext uri="{FF2B5EF4-FFF2-40B4-BE49-F238E27FC236}">
              <a16:creationId xmlns:a16="http://schemas.microsoft.com/office/drawing/2014/main" id="{00000000-0008-0000-0000-00006303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868" name="Text Box 205">
          <a:extLst>
            <a:ext uri="{FF2B5EF4-FFF2-40B4-BE49-F238E27FC236}">
              <a16:creationId xmlns:a16="http://schemas.microsoft.com/office/drawing/2014/main" id="{00000000-0008-0000-0000-00006403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869" name="Text Box 204">
          <a:extLst>
            <a:ext uri="{FF2B5EF4-FFF2-40B4-BE49-F238E27FC236}">
              <a16:creationId xmlns:a16="http://schemas.microsoft.com/office/drawing/2014/main" id="{00000000-0008-0000-0000-00006503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870" name="Text Box 205">
          <a:extLst>
            <a:ext uri="{FF2B5EF4-FFF2-40B4-BE49-F238E27FC236}">
              <a16:creationId xmlns:a16="http://schemas.microsoft.com/office/drawing/2014/main" id="{00000000-0008-0000-0000-00006603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871" name="Text Box 204">
          <a:extLst>
            <a:ext uri="{FF2B5EF4-FFF2-40B4-BE49-F238E27FC236}">
              <a16:creationId xmlns:a16="http://schemas.microsoft.com/office/drawing/2014/main" id="{00000000-0008-0000-0000-00006703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872" name="Text Box 205">
          <a:extLst>
            <a:ext uri="{FF2B5EF4-FFF2-40B4-BE49-F238E27FC236}">
              <a16:creationId xmlns:a16="http://schemas.microsoft.com/office/drawing/2014/main" id="{00000000-0008-0000-0000-00006803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873" name="Text Box 204">
          <a:extLst>
            <a:ext uri="{FF2B5EF4-FFF2-40B4-BE49-F238E27FC236}">
              <a16:creationId xmlns:a16="http://schemas.microsoft.com/office/drawing/2014/main" id="{00000000-0008-0000-0000-00006903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874" name="Text Box 205">
          <a:extLst>
            <a:ext uri="{FF2B5EF4-FFF2-40B4-BE49-F238E27FC236}">
              <a16:creationId xmlns:a16="http://schemas.microsoft.com/office/drawing/2014/main" id="{00000000-0008-0000-0000-00006A03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875" name="Text Box 204">
          <a:extLst>
            <a:ext uri="{FF2B5EF4-FFF2-40B4-BE49-F238E27FC236}">
              <a16:creationId xmlns:a16="http://schemas.microsoft.com/office/drawing/2014/main" id="{00000000-0008-0000-0000-00006B03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876" name="Text Box 205">
          <a:extLst>
            <a:ext uri="{FF2B5EF4-FFF2-40B4-BE49-F238E27FC236}">
              <a16:creationId xmlns:a16="http://schemas.microsoft.com/office/drawing/2014/main" id="{00000000-0008-0000-0000-00006C03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877" name="Text Box 204">
          <a:extLst>
            <a:ext uri="{FF2B5EF4-FFF2-40B4-BE49-F238E27FC236}">
              <a16:creationId xmlns:a16="http://schemas.microsoft.com/office/drawing/2014/main" id="{00000000-0008-0000-0000-00006D03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878" name="Text Box 205">
          <a:extLst>
            <a:ext uri="{FF2B5EF4-FFF2-40B4-BE49-F238E27FC236}">
              <a16:creationId xmlns:a16="http://schemas.microsoft.com/office/drawing/2014/main" id="{00000000-0008-0000-0000-00006E03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879" name="Text Box 204">
          <a:extLst>
            <a:ext uri="{FF2B5EF4-FFF2-40B4-BE49-F238E27FC236}">
              <a16:creationId xmlns:a16="http://schemas.microsoft.com/office/drawing/2014/main" id="{00000000-0008-0000-0000-00006F03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880" name="Text Box 205">
          <a:extLst>
            <a:ext uri="{FF2B5EF4-FFF2-40B4-BE49-F238E27FC236}">
              <a16:creationId xmlns:a16="http://schemas.microsoft.com/office/drawing/2014/main" id="{00000000-0008-0000-0000-00007003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881" name="Text Box 204">
          <a:extLst>
            <a:ext uri="{FF2B5EF4-FFF2-40B4-BE49-F238E27FC236}">
              <a16:creationId xmlns:a16="http://schemas.microsoft.com/office/drawing/2014/main" id="{00000000-0008-0000-0000-00007103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882" name="Text Box 205">
          <a:extLst>
            <a:ext uri="{FF2B5EF4-FFF2-40B4-BE49-F238E27FC236}">
              <a16:creationId xmlns:a16="http://schemas.microsoft.com/office/drawing/2014/main" id="{00000000-0008-0000-0000-00007203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883" name="Text Box 204">
          <a:extLst>
            <a:ext uri="{FF2B5EF4-FFF2-40B4-BE49-F238E27FC236}">
              <a16:creationId xmlns:a16="http://schemas.microsoft.com/office/drawing/2014/main" id="{00000000-0008-0000-0000-00007303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884" name="Text Box 205">
          <a:extLst>
            <a:ext uri="{FF2B5EF4-FFF2-40B4-BE49-F238E27FC236}">
              <a16:creationId xmlns:a16="http://schemas.microsoft.com/office/drawing/2014/main" id="{00000000-0008-0000-0000-00007403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885" name="Text Box 204">
          <a:extLst>
            <a:ext uri="{FF2B5EF4-FFF2-40B4-BE49-F238E27FC236}">
              <a16:creationId xmlns:a16="http://schemas.microsoft.com/office/drawing/2014/main" id="{00000000-0008-0000-0000-00007503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886" name="Text Box 205">
          <a:extLst>
            <a:ext uri="{FF2B5EF4-FFF2-40B4-BE49-F238E27FC236}">
              <a16:creationId xmlns:a16="http://schemas.microsoft.com/office/drawing/2014/main" id="{00000000-0008-0000-0000-00007603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887" name="Text Box 204">
          <a:extLst>
            <a:ext uri="{FF2B5EF4-FFF2-40B4-BE49-F238E27FC236}">
              <a16:creationId xmlns:a16="http://schemas.microsoft.com/office/drawing/2014/main" id="{00000000-0008-0000-0000-00007703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888" name="Text Box 205">
          <a:extLst>
            <a:ext uri="{FF2B5EF4-FFF2-40B4-BE49-F238E27FC236}">
              <a16:creationId xmlns:a16="http://schemas.microsoft.com/office/drawing/2014/main" id="{00000000-0008-0000-0000-00007803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889" name="Text Box 204">
          <a:extLst>
            <a:ext uri="{FF2B5EF4-FFF2-40B4-BE49-F238E27FC236}">
              <a16:creationId xmlns:a16="http://schemas.microsoft.com/office/drawing/2014/main" id="{00000000-0008-0000-0000-00007903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890" name="Text Box 205">
          <a:extLst>
            <a:ext uri="{FF2B5EF4-FFF2-40B4-BE49-F238E27FC236}">
              <a16:creationId xmlns:a16="http://schemas.microsoft.com/office/drawing/2014/main" id="{00000000-0008-0000-0000-00007A03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891" name="Text Box 204">
          <a:extLst>
            <a:ext uri="{FF2B5EF4-FFF2-40B4-BE49-F238E27FC236}">
              <a16:creationId xmlns:a16="http://schemas.microsoft.com/office/drawing/2014/main" id="{00000000-0008-0000-0000-00007B03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892" name="Text Box 205">
          <a:extLst>
            <a:ext uri="{FF2B5EF4-FFF2-40B4-BE49-F238E27FC236}">
              <a16:creationId xmlns:a16="http://schemas.microsoft.com/office/drawing/2014/main" id="{00000000-0008-0000-0000-00007C03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893" name="Text Box 204">
          <a:extLst>
            <a:ext uri="{FF2B5EF4-FFF2-40B4-BE49-F238E27FC236}">
              <a16:creationId xmlns:a16="http://schemas.microsoft.com/office/drawing/2014/main" id="{00000000-0008-0000-0000-00007D03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894" name="Text Box 205">
          <a:extLst>
            <a:ext uri="{FF2B5EF4-FFF2-40B4-BE49-F238E27FC236}">
              <a16:creationId xmlns:a16="http://schemas.microsoft.com/office/drawing/2014/main" id="{00000000-0008-0000-0000-00007E03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895" name="Text Box 204">
          <a:extLst>
            <a:ext uri="{FF2B5EF4-FFF2-40B4-BE49-F238E27FC236}">
              <a16:creationId xmlns:a16="http://schemas.microsoft.com/office/drawing/2014/main" id="{00000000-0008-0000-0000-00007F03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896" name="Text Box 205">
          <a:extLst>
            <a:ext uri="{FF2B5EF4-FFF2-40B4-BE49-F238E27FC236}">
              <a16:creationId xmlns:a16="http://schemas.microsoft.com/office/drawing/2014/main" id="{00000000-0008-0000-0000-00008003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897" name="Text Box 204">
          <a:extLst>
            <a:ext uri="{FF2B5EF4-FFF2-40B4-BE49-F238E27FC236}">
              <a16:creationId xmlns:a16="http://schemas.microsoft.com/office/drawing/2014/main" id="{00000000-0008-0000-0000-00008103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898" name="Text Box 205">
          <a:extLst>
            <a:ext uri="{FF2B5EF4-FFF2-40B4-BE49-F238E27FC236}">
              <a16:creationId xmlns:a16="http://schemas.microsoft.com/office/drawing/2014/main" id="{00000000-0008-0000-0000-00008203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899" name="Text Box 204">
          <a:extLst>
            <a:ext uri="{FF2B5EF4-FFF2-40B4-BE49-F238E27FC236}">
              <a16:creationId xmlns:a16="http://schemas.microsoft.com/office/drawing/2014/main" id="{00000000-0008-0000-0000-00008303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900" name="Text Box 205">
          <a:extLst>
            <a:ext uri="{FF2B5EF4-FFF2-40B4-BE49-F238E27FC236}">
              <a16:creationId xmlns:a16="http://schemas.microsoft.com/office/drawing/2014/main" id="{00000000-0008-0000-0000-00008403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901" name="Text Box 204">
          <a:extLst>
            <a:ext uri="{FF2B5EF4-FFF2-40B4-BE49-F238E27FC236}">
              <a16:creationId xmlns:a16="http://schemas.microsoft.com/office/drawing/2014/main" id="{00000000-0008-0000-0000-00008503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902" name="Text Box 205">
          <a:extLst>
            <a:ext uri="{FF2B5EF4-FFF2-40B4-BE49-F238E27FC236}">
              <a16:creationId xmlns:a16="http://schemas.microsoft.com/office/drawing/2014/main" id="{00000000-0008-0000-0000-00008603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903" name="Text Box 204">
          <a:extLst>
            <a:ext uri="{FF2B5EF4-FFF2-40B4-BE49-F238E27FC236}">
              <a16:creationId xmlns:a16="http://schemas.microsoft.com/office/drawing/2014/main" id="{00000000-0008-0000-0000-00008703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904" name="Text Box 205">
          <a:extLst>
            <a:ext uri="{FF2B5EF4-FFF2-40B4-BE49-F238E27FC236}">
              <a16:creationId xmlns:a16="http://schemas.microsoft.com/office/drawing/2014/main" id="{00000000-0008-0000-0000-00008803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905" name="Text Box 204">
          <a:extLst>
            <a:ext uri="{FF2B5EF4-FFF2-40B4-BE49-F238E27FC236}">
              <a16:creationId xmlns:a16="http://schemas.microsoft.com/office/drawing/2014/main" id="{00000000-0008-0000-0000-00008903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906" name="Text Box 205">
          <a:extLst>
            <a:ext uri="{FF2B5EF4-FFF2-40B4-BE49-F238E27FC236}">
              <a16:creationId xmlns:a16="http://schemas.microsoft.com/office/drawing/2014/main" id="{00000000-0008-0000-0000-00008A03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907" name="Text Box 204">
          <a:extLst>
            <a:ext uri="{FF2B5EF4-FFF2-40B4-BE49-F238E27FC236}">
              <a16:creationId xmlns:a16="http://schemas.microsoft.com/office/drawing/2014/main" id="{00000000-0008-0000-0000-00008B03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908" name="Text Box 205">
          <a:extLst>
            <a:ext uri="{FF2B5EF4-FFF2-40B4-BE49-F238E27FC236}">
              <a16:creationId xmlns:a16="http://schemas.microsoft.com/office/drawing/2014/main" id="{00000000-0008-0000-0000-00008C03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909" name="Text Box 204">
          <a:extLst>
            <a:ext uri="{FF2B5EF4-FFF2-40B4-BE49-F238E27FC236}">
              <a16:creationId xmlns:a16="http://schemas.microsoft.com/office/drawing/2014/main" id="{00000000-0008-0000-0000-00008D03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910" name="Text Box 205">
          <a:extLst>
            <a:ext uri="{FF2B5EF4-FFF2-40B4-BE49-F238E27FC236}">
              <a16:creationId xmlns:a16="http://schemas.microsoft.com/office/drawing/2014/main" id="{00000000-0008-0000-0000-00008E03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911" name="Text Box 204">
          <a:extLst>
            <a:ext uri="{FF2B5EF4-FFF2-40B4-BE49-F238E27FC236}">
              <a16:creationId xmlns:a16="http://schemas.microsoft.com/office/drawing/2014/main" id="{00000000-0008-0000-0000-00008F03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912" name="Text Box 205">
          <a:extLst>
            <a:ext uri="{FF2B5EF4-FFF2-40B4-BE49-F238E27FC236}">
              <a16:creationId xmlns:a16="http://schemas.microsoft.com/office/drawing/2014/main" id="{00000000-0008-0000-0000-00009003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913" name="Text Box 204">
          <a:extLst>
            <a:ext uri="{FF2B5EF4-FFF2-40B4-BE49-F238E27FC236}">
              <a16:creationId xmlns:a16="http://schemas.microsoft.com/office/drawing/2014/main" id="{00000000-0008-0000-0000-00009103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914" name="Text Box 205">
          <a:extLst>
            <a:ext uri="{FF2B5EF4-FFF2-40B4-BE49-F238E27FC236}">
              <a16:creationId xmlns:a16="http://schemas.microsoft.com/office/drawing/2014/main" id="{00000000-0008-0000-0000-00009203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915" name="Text Box 204">
          <a:extLst>
            <a:ext uri="{FF2B5EF4-FFF2-40B4-BE49-F238E27FC236}">
              <a16:creationId xmlns:a16="http://schemas.microsoft.com/office/drawing/2014/main" id="{00000000-0008-0000-0000-00009303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916" name="Text Box 205">
          <a:extLst>
            <a:ext uri="{FF2B5EF4-FFF2-40B4-BE49-F238E27FC236}">
              <a16:creationId xmlns:a16="http://schemas.microsoft.com/office/drawing/2014/main" id="{00000000-0008-0000-0000-00009403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917" name="Text Box 204">
          <a:extLst>
            <a:ext uri="{FF2B5EF4-FFF2-40B4-BE49-F238E27FC236}">
              <a16:creationId xmlns:a16="http://schemas.microsoft.com/office/drawing/2014/main" id="{00000000-0008-0000-0000-00009503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918" name="Text Box 205">
          <a:extLst>
            <a:ext uri="{FF2B5EF4-FFF2-40B4-BE49-F238E27FC236}">
              <a16:creationId xmlns:a16="http://schemas.microsoft.com/office/drawing/2014/main" id="{00000000-0008-0000-0000-00009603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919" name="Text Box 204">
          <a:extLst>
            <a:ext uri="{FF2B5EF4-FFF2-40B4-BE49-F238E27FC236}">
              <a16:creationId xmlns:a16="http://schemas.microsoft.com/office/drawing/2014/main" id="{00000000-0008-0000-0000-00009703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920" name="Text Box 205">
          <a:extLst>
            <a:ext uri="{FF2B5EF4-FFF2-40B4-BE49-F238E27FC236}">
              <a16:creationId xmlns:a16="http://schemas.microsoft.com/office/drawing/2014/main" id="{00000000-0008-0000-0000-00009803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921" name="Text Box 204">
          <a:extLst>
            <a:ext uri="{FF2B5EF4-FFF2-40B4-BE49-F238E27FC236}">
              <a16:creationId xmlns:a16="http://schemas.microsoft.com/office/drawing/2014/main" id="{00000000-0008-0000-0000-00009903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922" name="Text Box 205">
          <a:extLst>
            <a:ext uri="{FF2B5EF4-FFF2-40B4-BE49-F238E27FC236}">
              <a16:creationId xmlns:a16="http://schemas.microsoft.com/office/drawing/2014/main" id="{00000000-0008-0000-0000-00009A03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923" name="Text Box 204">
          <a:extLst>
            <a:ext uri="{FF2B5EF4-FFF2-40B4-BE49-F238E27FC236}">
              <a16:creationId xmlns:a16="http://schemas.microsoft.com/office/drawing/2014/main" id="{00000000-0008-0000-0000-00009B03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924" name="Text Box 205">
          <a:extLst>
            <a:ext uri="{FF2B5EF4-FFF2-40B4-BE49-F238E27FC236}">
              <a16:creationId xmlns:a16="http://schemas.microsoft.com/office/drawing/2014/main" id="{00000000-0008-0000-0000-00009C03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925" name="Text Box 204">
          <a:extLst>
            <a:ext uri="{FF2B5EF4-FFF2-40B4-BE49-F238E27FC236}">
              <a16:creationId xmlns:a16="http://schemas.microsoft.com/office/drawing/2014/main" id="{00000000-0008-0000-0000-00009D03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926" name="Text Box 205">
          <a:extLst>
            <a:ext uri="{FF2B5EF4-FFF2-40B4-BE49-F238E27FC236}">
              <a16:creationId xmlns:a16="http://schemas.microsoft.com/office/drawing/2014/main" id="{00000000-0008-0000-0000-00009E03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927" name="Text Box 204">
          <a:extLst>
            <a:ext uri="{FF2B5EF4-FFF2-40B4-BE49-F238E27FC236}">
              <a16:creationId xmlns:a16="http://schemas.microsoft.com/office/drawing/2014/main" id="{00000000-0008-0000-0000-00009F03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928" name="Text Box 205">
          <a:extLst>
            <a:ext uri="{FF2B5EF4-FFF2-40B4-BE49-F238E27FC236}">
              <a16:creationId xmlns:a16="http://schemas.microsoft.com/office/drawing/2014/main" id="{00000000-0008-0000-0000-0000A003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929" name="Text Box 204">
          <a:extLst>
            <a:ext uri="{FF2B5EF4-FFF2-40B4-BE49-F238E27FC236}">
              <a16:creationId xmlns:a16="http://schemas.microsoft.com/office/drawing/2014/main" id="{00000000-0008-0000-0000-0000A103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930" name="Text Box 205">
          <a:extLst>
            <a:ext uri="{FF2B5EF4-FFF2-40B4-BE49-F238E27FC236}">
              <a16:creationId xmlns:a16="http://schemas.microsoft.com/office/drawing/2014/main" id="{00000000-0008-0000-0000-0000A203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931" name="Text Box 204">
          <a:extLst>
            <a:ext uri="{FF2B5EF4-FFF2-40B4-BE49-F238E27FC236}">
              <a16:creationId xmlns:a16="http://schemas.microsoft.com/office/drawing/2014/main" id="{00000000-0008-0000-0000-0000A303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932" name="Text Box 205">
          <a:extLst>
            <a:ext uri="{FF2B5EF4-FFF2-40B4-BE49-F238E27FC236}">
              <a16:creationId xmlns:a16="http://schemas.microsoft.com/office/drawing/2014/main" id="{00000000-0008-0000-0000-0000A403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933" name="Text Box 204">
          <a:extLst>
            <a:ext uri="{FF2B5EF4-FFF2-40B4-BE49-F238E27FC236}">
              <a16:creationId xmlns:a16="http://schemas.microsoft.com/office/drawing/2014/main" id="{00000000-0008-0000-0000-0000A503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934" name="Text Box 205">
          <a:extLst>
            <a:ext uri="{FF2B5EF4-FFF2-40B4-BE49-F238E27FC236}">
              <a16:creationId xmlns:a16="http://schemas.microsoft.com/office/drawing/2014/main" id="{00000000-0008-0000-0000-0000A603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935" name="Text Box 205">
          <a:extLst>
            <a:ext uri="{FF2B5EF4-FFF2-40B4-BE49-F238E27FC236}">
              <a16:creationId xmlns:a16="http://schemas.microsoft.com/office/drawing/2014/main" id="{00000000-0008-0000-0000-0000A703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936" name="Text Box 204">
          <a:extLst>
            <a:ext uri="{FF2B5EF4-FFF2-40B4-BE49-F238E27FC236}">
              <a16:creationId xmlns:a16="http://schemas.microsoft.com/office/drawing/2014/main" id="{00000000-0008-0000-0000-0000A803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937" name="Text Box 205">
          <a:extLst>
            <a:ext uri="{FF2B5EF4-FFF2-40B4-BE49-F238E27FC236}">
              <a16:creationId xmlns:a16="http://schemas.microsoft.com/office/drawing/2014/main" id="{00000000-0008-0000-0000-0000A903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938" name="Text Box 204">
          <a:extLst>
            <a:ext uri="{FF2B5EF4-FFF2-40B4-BE49-F238E27FC236}">
              <a16:creationId xmlns:a16="http://schemas.microsoft.com/office/drawing/2014/main" id="{00000000-0008-0000-0000-0000AA03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939" name="Text Box 205">
          <a:extLst>
            <a:ext uri="{FF2B5EF4-FFF2-40B4-BE49-F238E27FC236}">
              <a16:creationId xmlns:a16="http://schemas.microsoft.com/office/drawing/2014/main" id="{00000000-0008-0000-0000-0000AB03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940" name="Text Box 204">
          <a:extLst>
            <a:ext uri="{FF2B5EF4-FFF2-40B4-BE49-F238E27FC236}">
              <a16:creationId xmlns:a16="http://schemas.microsoft.com/office/drawing/2014/main" id="{00000000-0008-0000-0000-0000AC03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941" name="Text Box 205">
          <a:extLst>
            <a:ext uri="{FF2B5EF4-FFF2-40B4-BE49-F238E27FC236}">
              <a16:creationId xmlns:a16="http://schemas.microsoft.com/office/drawing/2014/main" id="{00000000-0008-0000-0000-0000AD03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942" name="Text Box 204">
          <a:extLst>
            <a:ext uri="{FF2B5EF4-FFF2-40B4-BE49-F238E27FC236}">
              <a16:creationId xmlns:a16="http://schemas.microsoft.com/office/drawing/2014/main" id="{00000000-0008-0000-0000-0000AE03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943" name="Text Box 205">
          <a:extLst>
            <a:ext uri="{FF2B5EF4-FFF2-40B4-BE49-F238E27FC236}">
              <a16:creationId xmlns:a16="http://schemas.microsoft.com/office/drawing/2014/main" id="{00000000-0008-0000-0000-0000AF03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944" name="Text Box 204">
          <a:extLst>
            <a:ext uri="{FF2B5EF4-FFF2-40B4-BE49-F238E27FC236}">
              <a16:creationId xmlns:a16="http://schemas.microsoft.com/office/drawing/2014/main" id="{00000000-0008-0000-0000-0000B003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945" name="Text Box 205">
          <a:extLst>
            <a:ext uri="{FF2B5EF4-FFF2-40B4-BE49-F238E27FC236}">
              <a16:creationId xmlns:a16="http://schemas.microsoft.com/office/drawing/2014/main" id="{00000000-0008-0000-0000-0000B103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946" name="Text Box 204">
          <a:extLst>
            <a:ext uri="{FF2B5EF4-FFF2-40B4-BE49-F238E27FC236}">
              <a16:creationId xmlns:a16="http://schemas.microsoft.com/office/drawing/2014/main" id="{00000000-0008-0000-0000-0000B203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947" name="Text Box 205">
          <a:extLst>
            <a:ext uri="{FF2B5EF4-FFF2-40B4-BE49-F238E27FC236}">
              <a16:creationId xmlns:a16="http://schemas.microsoft.com/office/drawing/2014/main" id="{00000000-0008-0000-0000-0000B303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948" name="Text Box 204">
          <a:extLst>
            <a:ext uri="{FF2B5EF4-FFF2-40B4-BE49-F238E27FC236}">
              <a16:creationId xmlns:a16="http://schemas.microsoft.com/office/drawing/2014/main" id="{00000000-0008-0000-0000-0000B403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949" name="Text Box 205">
          <a:extLst>
            <a:ext uri="{FF2B5EF4-FFF2-40B4-BE49-F238E27FC236}">
              <a16:creationId xmlns:a16="http://schemas.microsoft.com/office/drawing/2014/main" id="{00000000-0008-0000-0000-0000B503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950" name="Text Box 204">
          <a:extLst>
            <a:ext uri="{FF2B5EF4-FFF2-40B4-BE49-F238E27FC236}">
              <a16:creationId xmlns:a16="http://schemas.microsoft.com/office/drawing/2014/main" id="{00000000-0008-0000-0000-0000B603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951" name="Text Box 205">
          <a:extLst>
            <a:ext uri="{FF2B5EF4-FFF2-40B4-BE49-F238E27FC236}">
              <a16:creationId xmlns:a16="http://schemas.microsoft.com/office/drawing/2014/main" id="{00000000-0008-0000-0000-0000B703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952" name="Text Box 204">
          <a:extLst>
            <a:ext uri="{FF2B5EF4-FFF2-40B4-BE49-F238E27FC236}">
              <a16:creationId xmlns:a16="http://schemas.microsoft.com/office/drawing/2014/main" id="{00000000-0008-0000-0000-0000B803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953" name="Text Box 205">
          <a:extLst>
            <a:ext uri="{FF2B5EF4-FFF2-40B4-BE49-F238E27FC236}">
              <a16:creationId xmlns:a16="http://schemas.microsoft.com/office/drawing/2014/main" id="{00000000-0008-0000-0000-0000B903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954" name="Text Box 204">
          <a:extLst>
            <a:ext uri="{FF2B5EF4-FFF2-40B4-BE49-F238E27FC236}">
              <a16:creationId xmlns:a16="http://schemas.microsoft.com/office/drawing/2014/main" id="{00000000-0008-0000-0000-0000BA03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955" name="Text Box 205">
          <a:extLst>
            <a:ext uri="{FF2B5EF4-FFF2-40B4-BE49-F238E27FC236}">
              <a16:creationId xmlns:a16="http://schemas.microsoft.com/office/drawing/2014/main" id="{00000000-0008-0000-0000-0000BB03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956" name="Text Box 204">
          <a:extLst>
            <a:ext uri="{FF2B5EF4-FFF2-40B4-BE49-F238E27FC236}">
              <a16:creationId xmlns:a16="http://schemas.microsoft.com/office/drawing/2014/main" id="{00000000-0008-0000-0000-0000BC03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957" name="Text Box 205">
          <a:extLst>
            <a:ext uri="{FF2B5EF4-FFF2-40B4-BE49-F238E27FC236}">
              <a16:creationId xmlns:a16="http://schemas.microsoft.com/office/drawing/2014/main" id="{00000000-0008-0000-0000-0000BD03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958" name="Text Box 204">
          <a:extLst>
            <a:ext uri="{FF2B5EF4-FFF2-40B4-BE49-F238E27FC236}">
              <a16:creationId xmlns:a16="http://schemas.microsoft.com/office/drawing/2014/main" id="{00000000-0008-0000-0000-0000BE03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959" name="Text Box 205">
          <a:extLst>
            <a:ext uri="{FF2B5EF4-FFF2-40B4-BE49-F238E27FC236}">
              <a16:creationId xmlns:a16="http://schemas.microsoft.com/office/drawing/2014/main" id="{00000000-0008-0000-0000-0000BF03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960" name="Text Box 204">
          <a:extLst>
            <a:ext uri="{FF2B5EF4-FFF2-40B4-BE49-F238E27FC236}">
              <a16:creationId xmlns:a16="http://schemas.microsoft.com/office/drawing/2014/main" id="{00000000-0008-0000-0000-0000C003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961" name="Text Box 205">
          <a:extLst>
            <a:ext uri="{FF2B5EF4-FFF2-40B4-BE49-F238E27FC236}">
              <a16:creationId xmlns:a16="http://schemas.microsoft.com/office/drawing/2014/main" id="{00000000-0008-0000-0000-0000C103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962" name="Text Box 204">
          <a:extLst>
            <a:ext uri="{FF2B5EF4-FFF2-40B4-BE49-F238E27FC236}">
              <a16:creationId xmlns:a16="http://schemas.microsoft.com/office/drawing/2014/main" id="{00000000-0008-0000-0000-0000C203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963" name="Text Box 205">
          <a:extLst>
            <a:ext uri="{FF2B5EF4-FFF2-40B4-BE49-F238E27FC236}">
              <a16:creationId xmlns:a16="http://schemas.microsoft.com/office/drawing/2014/main" id="{00000000-0008-0000-0000-0000C303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964" name="Text Box 204">
          <a:extLst>
            <a:ext uri="{FF2B5EF4-FFF2-40B4-BE49-F238E27FC236}">
              <a16:creationId xmlns:a16="http://schemas.microsoft.com/office/drawing/2014/main" id="{00000000-0008-0000-0000-0000C403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965" name="Text Box 205">
          <a:extLst>
            <a:ext uri="{FF2B5EF4-FFF2-40B4-BE49-F238E27FC236}">
              <a16:creationId xmlns:a16="http://schemas.microsoft.com/office/drawing/2014/main" id="{00000000-0008-0000-0000-0000C503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966" name="Text Box 204">
          <a:extLst>
            <a:ext uri="{FF2B5EF4-FFF2-40B4-BE49-F238E27FC236}">
              <a16:creationId xmlns:a16="http://schemas.microsoft.com/office/drawing/2014/main" id="{00000000-0008-0000-0000-0000C603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967" name="Text Box 205">
          <a:extLst>
            <a:ext uri="{FF2B5EF4-FFF2-40B4-BE49-F238E27FC236}">
              <a16:creationId xmlns:a16="http://schemas.microsoft.com/office/drawing/2014/main" id="{00000000-0008-0000-0000-0000C703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968" name="Text Box 204">
          <a:extLst>
            <a:ext uri="{FF2B5EF4-FFF2-40B4-BE49-F238E27FC236}">
              <a16:creationId xmlns:a16="http://schemas.microsoft.com/office/drawing/2014/main" id="{00000000-0008-0000-0000-0000C803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969" name="Text Box 205">
          <a:extLst>
            <a:ext uri="{FF2B5EF4-FFF2-40B4-BE49-F238E27FC236}">
              <a16:creationId xmlns:a16="http://schemas.microsoft.com/office/drawing/2014/main" id="{00000000-0008-0000-0000-0000C903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970" name="Text Box 204">
          <a:extLst>
            <a:ext uri="{FF2B5EF4-FFF2-40B4-BE49-F238E27FC236}">
              <a16:creationId xmlns:a16="http://schemas.microsoft.com/office/drawing/2014/main" id="{00000000-0008-0000-0000-0000CA03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971" name="Text Box 205">
          <a:extLst>
            <a:ext uri="{FF2B5EF4-FFF2-40B4-BE49-F238E27FC236}">
              <a16:creationId xmlns:a16="http://schemas.microsoft.com/office/drawing/2014/main" id="{00000000-0008-0000-0000-0000CB03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972" name="Text Box 204">
          <a:extLst>
            <a:ext uri="{FF2B5EF4-FFF2-40B4-BE49-F238E27FC236}">
              <a16:creationId xmlns:a16="http://schemas.microsoft.com/office/drawing/2014/main" id="{00000000-0008-0000-0000-0000CC03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973" name="Text Box 205">
          <a:extLst>
            <a:ext uri="{FF2B5EF4-FFF2-40B4-BE49-F238E27FC236}">
              <a16:creationId xmlns:a16="http://schemas.microsoft.com/office/drawing/2014/main" id="{00000000-0008-0000-0000-0000CD03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974" name="Text Box 204">
          <a:extLst>
            <a:ext uri="{FF2B5EF4-FFF2-40B4-BE49-F238E27FC236}">
              <a16:creationId xmlns:a16="http://schemas.microsoft.com/office/drawing/2014/main" id="{00000000-0008-0000-0000-0000CE03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975" name="Text Box 205">
          <a:extLst>
            <a:ext uri="{FF2B5EF4-FFF2-40B4-BE49-F238E27FC236}">
              <a16:creationId xmlns:a16="http://schemas.microsoft.com/office/drawing/2014/main" id="{00000000-0008-0000-0000-0000CF03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976" name="Text Box 204">
          <a:extLst>
            <a:ext uri="{FF2B5EF4-FFF2-40B4-BE49-F238E27FC236}">
              <a16:creationId xmlns:a16="http://schemas.microsoft.com/office/drawing/2014/main" id="{00000000-0008-0000-0000-0000D003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977" name="Text Box 205">
          <a:extLst>
            <a:ext uri="{FF2B5EF4-FFF2-40B4-BE49-F238E27FC236}">
              <a16:creationId xmlns:a16="http://schemas.microsoft.com/office/drawing/2014/main" id="{00000000-0008-0000-0000-0000D103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978" name="Text Box 204">
          <a:extLst>
            <a:ext uri="{FF2B5EF4-FFF2-40B4-BE49-F238E27FC236}">
              <a16:creationId xmlns:a16="http://schemas.microsoft.com/office/drawing/2014/main" id="{00000000-0008-0000-0000-0000D203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979" name="Text Box 205">
          <a:extLst>
            <a:ext uri="{FF2B5EF4-FFF2-40B4-BE49-F238E27FC236}">
              <a16:creationId xmlns:a16="http://schemas.microsoft.com/office/drawing/2014/main" id="{00000000-0008-0000-0000-0000D303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980" name="Text Box 204">
          <a:extLst>
            <a:ext uri="{FF2B5EF4-FFF2-40B4-BE49-F238E27FC236}">
              <a16:creationId xmlns:a16="http://schemas.microsoft.com/office/drawing/2014/main" id="{00000000-0008-0000-0000-0000D403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981" name="Text Box 205">
          <a:extLst>
            <a:ext uri="{FF2B5EF4-FFF2-40B4-BE49-F238E27FC236}">
              <a16:creationId xmlns:a16="http://schemas.microsoft.com/office/drawing/2014/main" id="{00000000-0008-0000-0000-0000D503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982" name="Text Box 204">
          <a:extLst>
            <a:ext uri="{FF2B5EF4-FFF2-40B4-BE49-F238E27FC236}">
              <a16:creationId xmlns:a16="http://schemas.microsoft.com/office/drawing/2014/main" id="{00000000-0008-0000-0000-0000D603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983" name="Text Box 205">
          <a:extLst>
            <a:ext uri="{FF2B5EF4-FFF2-40B4-BE49-F238E27FC236}">
              <a16:creationId xmlns:a16="http://schemas.microsoft.com/office/drawing/2014/main" id="{00000000-0008-0000-0000-0000D703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984" name="Text Box 204">
          <a:extLst>
            <a:ext uri="{FF2B5EF4-FFF2-40B4-BE49-F238E27FC236}">
              <a16:creationId xmlns:a16="http://schemas.microsoft.com/office/drawing/2014/main" id="{00000000-0008-0000-0000-0000D803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985" name="Text Box 205">
          <a:extLst>
            <a:ext uri="{FF2B5EF4-FFF2-40B4-BE49-F238E27FC236}">
              <a16:creationId xmlns:a16="http://schemas.microsoft.com/office/drawing/2014/main" id="{00000000-0008-0000-0000-0000D903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986" name="Text Box 204">
          <a:extLst>
            <a:ext uri="{FF2B5EF4-FFF2-40B4-BE49-F238E27FC236}">
              <a16:creationId xmlns:a16="http://schemas.microsoft.com/office/drawing/2014/main" id="{00000000-0008-0000-0000-0000DA03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987" name="Text Box 205">
          <a:extLst>
            <a:ext uri="{FF2B5EF4-FFF2-40B4-BE49-F238E27FC236}">
              <a16:creationId xmlns:a16="http://schemas.microsoft.com/office/drawing/2014/main" id="{00000000-0008-0000-0000-0000DB03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988" name="Text Box 204">
          <a:extLst>
            <a:ext uri="{FF2B5EF4-FFF2-40B4-BE49-F238E27FC236}">
              <a16:creationId xmlns:a16="http://schemas.microsoft.com/office/drawing/2014/main" id="{00000000-0008-0000-0000-0000DC03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989" name="Text Box 205">
          <a:extLst>
            <a:ext uri="{FF2B5EF4-FFF2-40B4-BE49-F238E27FC236}">
              <a16:creationId xmlns:a16="http://schemas.microsoft.com/office/drawing/2014/main" id="{00000000-0008-0000-0000-0000DD03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990" name="Text Box 204">
          <a:extLst>
            <a:ext uri="{FF2B5EF4-FFF2-40B4-BE49-F238E27FC236}">
              <a16:creationId xmlns:a16="http://schemas.microsoft.com/office/drawing/2014/main" id="{00000000-0008-0000-0000-0000DE03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991" name="Text Box 205">
          <a:extLst>
            <a:ext uri="{FF2B5EF4-FFF2-40B4-BE49-F238E27FC236}">
              <a16:creationId xmlns:a16="http://schemas.microsoft.com/office/drawing/2014/main" id="{00000000-0008-0000-0000-0000DF03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992" name="Text Box 204">
          <a:extLst>
            <a:ext uri="{FF2B5EF4-FFF2-40B4-BE49-F238E27FC236}">
              <a16:creationId xmlns:a16="http://schemas.microsoft.com/office/drawing/2014/main" id="{00000000-0008-0000-0000-0000E003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993" name="Text Box 205">
          <a:extLst>
            <a:ext uri="{FF2B5EF4-FFF2-40B4-BE49-F238E27FC236}">
              <a16:creationId xmlns:a16="http://schemas.microsoft.com/office/drawing/2014/main" id="{00000000-0008-0000-0000-0000E103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994" name="Text Box 204">
          <a:extLst>
            <a:ext uri="{FF2B5EF4-FFF2-40B4-BE49-F238E27FC236}">
              <a16:creationId xmlns:a16="http://schemas.microsoft.com/office/drawing/2014/main" id="{00000000-0008-0000-0000-0000E203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995" name="Text Box 205">
          <a:extLst>
            <a:ext uri="{FF2B5EF4-FFF2-40B4-BE49-F238E27FC236}">
              <a16:creationId xmlns:a16="http://schemas.microsoft.com/office/drawing/2014/main" id="{00000000-0008-0000-0000-0000E303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996" name="Text Box 204">
          <a:extLst>
            <a:ext uri="{FF2B5EF4-FFF2-40B4-BE49-F238E27FC236}">
              <a16:creationId xmlns:a16="http://schemas.microsoft.com/office/drawing/2014/main" id="{00000000-0008-0000-0000-0000E403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997" name="Text Box 205">
          <a:extLst>
            <a:ext uri="{FF2B5EF4-FFF2-40B4-BE49-F238E27FC236}">
              <a16:creationId xmlns:a16="http://schemas.microsoft.com/office/drawing/2014/main" id="{00000000-0008-0000-0000-0000E503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998" name="Text Box 204">
          <a:extLst>
            <a:ext uri="{FF2B5EF4-FFF2-40B4-BE49-F238E27FC236}">
              <a16:creationId xmlns:a16="http://schemas.microsoft.com/office/drawing/2014/main" id="{00000000-0008-0000-0000-0000E603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999" name="Text Box 205">
          <a:extLst>
            <a:ext uri="{FF2B5EF4-FFF2-40B4-BE49-F238E27FC236}">
              <a16:creationId xmlns:a16="http://schemas.microsoft.com/office/drawing/2014/main" id="{00000000-0008-0000-0000-0000E703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000" name="Text Box 204">
          <a:extLst>
            <a:ext uri="{FF2B5EF4-FFF2-40B4-BE49-F238E27FC236}">
              <a16:creationId xmlns:a16="http://schemas.microsoft.com/office/drawing/2014/main" id="{00000000-0008-0000-0000-0000E803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001" name="Text Box 205">
          <a:extLst>
            <a:ext uri="{FF2B5EF4-FFF2-40B4-BE49-F238E27FC236}">
              <a16:creationId xmlns:a16="http://schemas.microsoft.com/office/drawing/2014/main" id="{00000000-0008-0000-0000-0000E903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002" name="Text Box 204">
          <a:extLst>
            <a:ext uri="{FF2B5EF4-FFF2-40B4-BE49-F238E27FC236}">
              <a16:creationId xmlns:a16="http://schemas.microsoft.com/office/drawing/2014/main" id="{00000000-0008-0000-0000-0000EA03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003" name="Text Box 205">
          <a:extLst>
            <a:ext uri="{FF2B5EF4-FFF2-40B4-BE49-F238E27FC236}">
              <a16:creationId xmlns:a16="http://schemas.microsoft.com/office/drawing/2014/main" id="{00000000-0008-0000-0000-0000EB03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004" name="Text Box 204">
          <a:extLst>
            <a:ext uri="{FF2B5EF4-FFF2-40B4-BE49-F238E27FC236}">
              <a16:creationId xmlns:a16="http://schemas.microsoft.com/office/drawing/2014/main" id="{00000000-0008-0000-0000-0000EC03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005" name="Text Box 205">
          <a:extLst>
            <a:ext uri="{FF2B5EF4-FFF2-40B4-BE49-F238E27FC236}">
              <a16:creationId xmlns:a16="http://schemas.microsoft.com/office/drawing/2014/main" id="{00000000-0008-0000-0000-0000ED03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006" name="Text Box 204">
          <a:extLst>
            <a:ext uri="{FF2B5EF4-FFF2-40B4-BE49-F238E27FC236}">
              <a16:creationId xmlns:a16="http://schemas.microsoft.com/office/drawing/2014/main" id="{00000000-0008-0000-0000-0000EE03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007" name="Text Box 205">
          <a:extLst>
            <a:ext uri="{FF2B5EF4-FFF2-40B4-BE49-F238E27FC236}">
              <a16:creationId xmlns:a16="http://schemas.microsoft.com/office/drawing/2014/main" id="{00000000-0008-0000-0000-0000EF03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008" name="Text Box 204">
          <a:extLst>
            <a:ext uri="{FF2B5EF4-FFF2-40B4-BE49-F238E27FC236}">
              <a16:creationId xmlns:a16="http://schemas.microsoft.com/office/drawing/2014/main" id="{00000000-0008-0000-0000-0000F003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009" name="Text Box 205">
          <a:extLst>
            <a:ext uri="{FF2B5EF4-FFF2-40B4-BE49-F238E27FC236}">
              <a16:creationId xmlns:a16="http://schemas.microsoft.com/office/drawing/2014/main" id="{00000000-0008-0000-0000-0000F103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010" name="Text Box 204">
          <a:extLst>
            <a:ext uri="{FF2B5EF4-FFF2-40B4-BE49-F238E27FC236}">
              <a16:creationId xmlns:a16="http://schemas.microsoft.com/office/drawing/2014/main" id="{00000000-0008-0000-0000-0000F203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011" name="Text Box 205">
          <a:extLst>
            <a:ext uri="{FF2B5EF4-FFF2-40B4-BE49-F238E27FC236}">
              <a16:creationId xmlns:a16="http://schemas.microsoft.com/office/drawing/2014/main" id="{00000000-0008-0000-0000-0000F303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012" name="Text Box 204">
          <a:extLst>
            <a:ext uri="{FF2B5EF4-FFF2-40B4-BE49-F238E27FC236}">
              <a16:creationId xmlns:a16="http://schemas.microsoft.com/office/drawing/2014/main" id="{00000000-0008-0000-0000-0000F403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013" name="Text Box 205">
          <a:extLst>
            <a:ext uri="{FF2B5EF4-FFF2-40B4-BE49-F238E27FC236}">
              <a16:creationId xmlns:a16="http://schemas.microsoft.com/office/drawing/2014/main" id="{00000000-0008-0000-0000-0000F503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014" name="Text Box 204">
          <a:extLst>
            <a:ext uri="{FF2B5EF4-FFF2-40B4-BE49-F238E27FC236}">
              <a16:creationId xmlns:a16="http://schemas.microsoft.com/office/drawing/2014/main" id="{00000000-0008-0000-0000-0000F603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015" name="Text Box 205">
          <a:extLst>
            <a:ext uri="{FF2B5EF4-FFF2-40B4-BE49-F238E27FC236}">
              <a16:creationId xmlns:a16="http://schemas.microsoft.com/office/drawing/2014/main" id="{00000000-0008-0000-0000-0000F703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016" name="Text Box 204">
          <a:extLst>
            <a:ext uri="{FF2B5EF4-FFF2-40B4-BE49-F238E27FC236}">
              <a16:creationId xmlns:a16="http://schemas.microsoft.com/office/drawing/2014/main" id="{00000000-0008-0000-0000-0000F803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017" name="Text Box 205">
          <a:extLst>
            <a:ext uri="{FF2B5EF4-FFF2-40B4-BE49-F238E27FC236}">
              <a16:creationId xmlns:a16="http://schemas.microsoft.com/office/drawing/2014/main" id="{00000000-0008-0000-0000-0000F903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018" name="Text Box 204">
          <a:extLst>
            <a:ext uri="{FF2B5EF4-FFF2-40B4-BE49-F238E27FC236}">
              <a16:creationId xmlns:a16="http://schemas.microsoft.com/office/drawing/2014/main" id="{00000000-0008-0000-0000-0000FA03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019" name="Text Box 205">
          <a:extLst>
            <a:ext uri="{FF2B5EF4-FFF2-40B4-BE49-F238E27FC236}">
              <a16:creationId xmlns:a16="http://schemas.microsoft.com/office/drawing/2014/main" id="{00000000-0008-0000-0000-0000FB03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020" name="Text Box 204">
          <a:extLst>
            <a:ext uri="{FF2B5EF4-FFF2-40B4-BE49-F238E27FC236}">
              <a16:creationId xmlns:a16="http://schemas.microsoft.com/office/drawing/2014/main" id="{00000000-0008-0000-0000-0000FC03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021" name="Text Box 205">
          <a:extLst>
            <a:ext uri="{FF2B5EF4-FFF2-40B4-BE49-F238E27FC236}">
              <a16:creationId xmlns:a16="http://schemas.microsoft.com/office/drawing/2014/main" id="{00000000-0008-0000-0000-0000FD03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022" name="Text Box 204">
          <a:extLst>
            <a:ext uri="{FF2B5EF4-FFF2-40B4-BE49-F238E27FC236}">
              <a16:creationId xmlns:a16="http://schemas.microsoft.com/office/drawing/2014/main" id="{00000000-0008-0000-0000-0000FE03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023" name="Text Box 205">
          <a:extLst>
            <a:ext uri="{FF2B5EF4-FFF2-40B4-BE49-F238E27FC236}">
              <a16:creationId xmlns:a16="http://schemas.microsoft.com/office/drawing/2014/main" id="{00000000-0008-0000-0000-0000FF03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024" name="Text Box 204">
          <a:extLst>
            <a:ext uri="{FF2B5EF4-FFF2-40B4-BE49-F238E27FC236}">
              <a16:creationId xmlns:a16="http://schemas.microsoft.com/office/drawing/2014/main" id="{00000000-0008-0000-0000-00000004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025" name="Text Box 205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026" name="Text Box 204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027" name="Text Box 205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028" name="Text Box 204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029" name="Text Box 205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030" name="Text Box 204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031" name="Text Box 205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032" name="Text Box 204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033" name="Text Box 205"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034" name="Text Box 204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035" name="Text Box 205">
          <a:extLs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036" name="Text Box 204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037" name="Text Box 205">
          <a:extLs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038" name="Text Box 204">
          <a:extLst>
            <a:ext uri="{FF2B5EF4-FFF2-40B4-BE49-F238E27FC236}">
              <a16:creationId xmlns:a16="http://schemas.microsoft.com/office/drawing/2014/main" id="{00000000-0008-0000-0000-00000E04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039" name="Text Box 205">
          <a:extLst>
            <a:ext uri="{FF2B5EF4-FFF2-40B4-BE49-F238E27FC236}">
              <a16:creationId xmlns:a16="http://schemas.microsoft.com/office/drawing/2014/main" id="{00000000-0008-0000-0000-00000F04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040" name="Text Box 204">
          <a:extLst>
            <a:ext uri="{FF2B5EF4-FFF2-40B4-BE49-F238E27FC236}">
              <a16:creationId xmlns:a16="http://schemas.microsoft.com/office/drawing/2014/main" id="{00000000-0008-0000-0000-00001004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041" name="Text Box 205">
          <a:extLst>
            <a:ext uri="{FF2B5EF4-FFF2-40B4-BE49-F238E27FC236}">
              <a16:creationId xmlns:a16="http://schemas.microsoft.com/office/drawing/2014/main" id="{00000000-0008-0000-0000-00001104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042" name="Text Box 204">
          <a:extLst>
            <a:ext uri="{FF2B5EF4-FFF2-40B4-BE49-F238E27FC236}">
              <a16:creationId xmlns:a16="http://schemas.microsoft.com/office/drawing/2014/main" id="{00000000-0008-0000-0000-00001204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043" name="Text Box 205">
          <a:extLst>
            <a:ext uri="{FF2B5EF4-FFF2-40B4-BE49-F238E27FC236}">
              <a16:creationId xmlns:a16="http://schemas.microsoft.com/office/drawing/2014/main" id="{00000000-0008-0000-0000-00001304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044" name="Text Box 204">
          <a:extLs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045" name="Text Box 205">
          <a:extLst>
            <a:ext uri="{FF2B5EF4-FFF2-40B4-BE49-F238E27FC236}">
              <a16:creationId xmlns:a16="http://schemas.microsoft.com/office/drawing/2014/main" id="{00000000-0008-0000-0000-00001504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046" name="Text Box 204">
          <a:extLst>
            <a:ext uri="{FF2B5EF4-FFF2-40B4-BE49-F238E27FC236}">
              <a16:creationId xmlns:a16="http://schemas.microsoft.com/office/drawing/2014/main" id="{00000000-0008-0000-0000-00001604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047" name="Text Box 205">
          <a:extLst>
            <a:ext uri="{FF2B5EF4-FFF2-40B4-BE49-F238E27FC236}">
              <a16:creationId xmlns:a16="http://schemas.microsoft.com/office/drawing/2014/main" id="{00000000-0008-0000-0000-00001704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048" name="Text Box 204">
          <a:extLst>
            <a:ext uri="{FF2B5EF4-FFF2-40B4-BE49-F238E27FC236}">
              <a16:creationId xmlns:a16="http://schemas.microsoft.com/office/drawing/2014/main" id="{00000000-0008-0000-0000-00001804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049" name="Text Box 205">
          <a:extLst>
            <a:ext uri="{FF2B5EF4-FFF2-40B4-BE49-F238E27FC236}">
              <a16:creationId xmlns:a16="http://schemas.microsoft.com/office/drawing/2014/main" id="{00000000-0008-0000-0000-00001904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050" name="Text Box 204">
          <a:extLst>
            <a:ext uri="{FF2B5EF4-FFF2-40B4-BE49-F238E27FC236}">
              <a16:creationId xmlns:a16="http://schemas.microsoft.com/office/drawing/2014/main" id="{00000000-0008-0000-0000-00001A04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051" name="Text Box 205">
          <a:extLst>
            <a:ext uri="{FF2B5EF4-FFF2-40B4-BE49-F238E27FC236}">
              <a16:creationId xmlns:a16="http://schemas.microsoft.com/office/drawing/2014/main" id="{00000000-0008-0000-0000-00001B04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052" name="Text Box 204">
          <a:extLst>
            <a:ext uri="{FF2B5EF4-FFF2-40B4-BE49-F238E27FC236}">
              <a16:creationId xmlns:a16="http://schemas.microsoft.com/office/drawing/2014/main" id="{00000000-0008-0000-0000-00001C04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053" name="Text Box 205">
          <a:extLst>
            <a:ext uri="{FF2B5EF4-FFF2-40B4-BE49-F238E27FC236}">
              <a16:creationId xmlns:a16="http://schemas.microsoft.com/office/drawing/2014/main" id="{00000000-0008-0000-0000-00001D04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054" name="Text Box 204">
          <a:extLst>
            <a:ext uri="{FF2B5EF4-FFF2-40B4-BE49-F238E27FC236}">
              <a16:creationId xmlns:a16="http://schemas.microsoft.com/office/drawing/2014/main" id="{00000000-0008-0000-0000-00001E04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055" name="Text Box 205">
          <a:extLst>
            <a:ext uri="{FF2B5EF4-FFF2-40B4-BE49-F238E27FC236}">
              <a16:creationId xmlns:a16="http://schemas.microsoft.com/office/drawing/2014/main" id="{00000000-0008-0000-0000-00001F04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056" name="Text Box 204">
          <a:extLst>
            <a:ext uri="{FF2B5EF4-FFF2-40B4-BE49-F238E27FC236}">
              <a16:creationId xmlns:a16="http://schemas.microsoft.com/office/drawing/2014/main" id="{00000000-0008-0000-0000-00002004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057" name="Text Box 205">
          <a:extLst>
            <a:ext uri="{FF2B5EF4-FFF2-40B4-BE49-F238E27FC236}">
              <a16:creationId xmlns:a16="http://schemas.microsoft.com/office/drawing/2014/main" id="{00000000-0008-0000-0000-00002104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058" name="Text Box 204">
          <a:extLst>
            <a:ext uri="{FF2B5EF4-FFF2-40B4-BE49-F238E27FC236}">
              <a16:creationId xmlns:a16="http://schemas.microsoft.com/office/drawing/2014/main" id="{00000000-0008-0000-0000-00002204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059" name="Text Box 205">
          <a:extLst>
            <a:ext uri="{FF2B5EF4-FFF2-40B4-BE49-F238E27FC236}">
              <a16:creationId xmlns:a16="http://schemas.microsoft.com/office/drawing/2014/main" id="{00000000-0008-0000-0000-00002304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060" name="Text Box 204">
          <a:extLst>
            <a:ext uri="{FF2B5EF4-FFF2-40B4-BE49-F238E27FC236}">
              <a16:creationId xmlns:a16="http://schemas.microsoft.com/office/drawing/2014/main" id="{00000000-0008-0000-0000-00002404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061" name="Text Box 205">
          <a:extLst>
            <a:ext uri="{FF2B5EF4-FFF2-40B4-BE49-F238E27FC236}">
              <a16:creationId xmlns:a16="http://schemas.microsoft.com/office/drawing/2014/main" id="{00000000-0008-0000-0000-00002504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062" name="Text Box 204">
          <a:extLst>
            <a:ext uri="{FF2B5EF4-FFF2-40B4-BE49-F238E27FC236}">
              <a16:creationId xmlns:a16="http://schemas.microsoft.com/office/drawing/2014/main" id="{00000000-0008-0000-0000-00002604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063" name="Text Box 205">
          <a:extLst>
            <a:ext uri="{FF2B5EF4-FFF2-40B4-BE49-F238E27FC236}">
              <a16:creationId xmlns:a16="http://schemas.microsoft.com/office/drawing/2014/main" id="{00000000-0008-0000-0000-00002704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064" name="Text Box 204">
          <a:extLst>
            <a:ext uri="{FF2B5EF4-FFF2-40B4-BE49-F238E27FC236}">
              <a16:creationId xmlns:a16="http://schemas.microsoft.com/office/drawing/2014/main" id="{00000000-0008-0000-0000-00002804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065" name="Text Box 205">
          <a:extLst>
            <a:ext uri="{FF2B5EF4-FFF2-40B4-BE49-F238E27FC236}">
              <a16:creationId xmlns:a16="http://schemas.microsoft.com/office/drawing/2014/main" id="{00000000-0008-0000-0000-00002904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066" name="Text Box 204">
          <a:extLst>
            <a:ext uri="{FF2B5EF4-FFF2-40B4-BE49-F238E27FC236}">
              <a16:creationId xmlns:a16="http://schemas.microsoft.com/office/drawing/2014/main" id="{00000000-0008-0000-0000-00002A04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067" name="Text Box 205">
          <a:extLst>
            <a:ext uri="{FF2B5EF4-FFF2-40B4-BE49-F238E27FC236}">
              <a16:creationId xmlns:a16="http://schemas.microsoft.com/office/drawing/2014/main" id="{00000000-0008-0000-0000-00002B04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068" name="Text Box 204">
          <a:extLst>
            <a:ext uri="{FF2B5EF4-FFF2-40B4-BE49-F238E27FC236}">
              <a16:creationId xmlns:a16="http://schemas.microsoft.com/office/drawing/2014/main" id="{00000000-0008-0000-0000-00002C04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069" name="Text Box 205">
          <a:extLst>
            <a:ext uri="{FF2B5EF4-FFF2-40B4-BE49-F238E27FC236}">
              <a16:creationId xmlns:a16="http://schemas.microsoft.com/office/drawing/2014/main" id="{00000000-0008-0000-0000-00002D04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070" name="Text Box 204">
          <a:extLst>
            <a:ext uri="{FF2B5EF4-FFF2-40B4-BE49-F238E27FC236}">
              <a16:creationId xmlns:a16="http://schemas.microsoft.com/office/drawing/2014/main" id="{00000000-0008-0000-0000-00002E04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071" name="Text Box 205">
          <a:extLst>
            <a:ext uri="{FF2B5EF4-FFF2-40B4-BE49-F238E27FC236}">
              <a16:creationId xmlns:a16="http://schemas.microsoft.com/office/drawing/2014/main" id="{00000000-0008-0000-0000-00002F04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072" name="Text Box 204">
          <a:extLst>
            <a:ext uri="{FF2B5EF4-FFF2-40B4-BE49-F238E27FC236}">
              <a16:creationId xmlns:a16="http://schemas.microsoft.com/office/drawing/2014/main" id="{00000000-0008-0000-0000-00003004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073" name="Text Box 205">
          <a:extLst>
            <a:ext uri="{FF2B5EF4-FFF2-40B4-BE49-F238E27FC236}">
              <a16:creationId xmlns:a16="http://schemas.microsoft.com/office/drawing/2014/main" id="{00000000-0008-0000-0000-00003104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074" name="Text Box 204">
          <a:extLst>
            <a:ext uri="{FF2B5EF4-FFF2-40B4-BE49-F238E27FC236}">
              <a16:creationId xmlns:a16="http://schemas.microsoft.com/office/drawing/2014/main" id="{00000000-0008-0000-0000-00003204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075" name="Text Box 205">
          <a:extLst>
            <a:ext uri="{FF2B5EF4-FFF2-40B4-BE49-F238E27FC236}">
              <a16:creationId xmlns:a16="http://schemas.microsoft.com/office/drawing/2014/main" id="{00000000-0008-0000-0000-00003304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076" name="Text Box 204">
          <a:extLst>
            <a:ext uri="{FF2B5EF4-FFF2-40B4-BE49-F238E27FC236}">
              <a16:creationId xmlns:a16="http://schemas.microsoft.com/office/drawing/2014/main" id="{00000000-0008-0000-0000-00003404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077" name="Text Box 205">
          <a:extLst>
            <a:ext uri="{FF2B5EF4-FFF2-40B4-BE49-F238E27FC236}">
              <a16:creationId xmlns:a16="http://schemas.microsoft.com/office/drawing/2014/main" id="{00000000-0008-0000-0000-00003504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078" name="Text Box 204">
          <a:extLst>
            <a:ext uri="{FF2B5EF4-FFF2-40B4-BE49-F238E27FC236}">
              <a16:creationId xmlns:a16="http://schemas.microsoft.com/office/drawing/2014/main" id="{00000000-0008-0000-0000-00003604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079" name="Text Box 205">
          <a:extLst>
            <a:ext uri="{FF2B5EF4-FFF2-40B4-BE49-F238E27FC236}">
              <a16:creationId xmlns:a16="http://schemas.microsoft.com/office/drawing/2014/main" id="{00000000-0008-0000-0000-00003704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080" name="Text Box 204">
          <a:extLst>
            <a:ext uri="{FF2B5EF4-FFF2-40B4-BE49-F238E27FC236}">
              <a16:creationId xmlns:a16="http://schemas.microsoft.com/office/drawing/2014/main" id="{00000000-0008-0000-0000-00003804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081" name="Text Box 205">
          <a:extLst>
            <a:ext uri="{FF2B5EF4-FFF2-40B4-BE49-F238E27FC236}">
              <a16:creationId xmlns:a16="http://schemas.microsoft.com/office/drawing/2014/main" id="{00000000-0008-0000-0000-00003904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082" name="Text Box 204">
          <a:extLst>
            <a:ext uri="{FF2B5EF4-FFF2-40B4-BE49-F238E27FC236}">
              <a16:creationId xmlns:a16="http://schemas.microsoft.com/office/drawing/2014/main" id="{00000000-0008-0000-0000-00003A04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083" name="Text Box 205">
          <a:extLst>
            <a:ext uri="{FF2B5EF4-FFF2-40B4-BE49-F238E27FC236}">
              <a16:creationId xmlns:a16="http://schemas.microsoft.com/office/drawing/2014/main" id="{00000000-0008-0000-0000-00003B04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084" name="Text Box 204">
          <a:extLst>
            <a:ext uri="{FF2B5EF4-FFF2-40B4-BE49-F238E27FC236}">
              <a16:creationId xmlns:a16="http://schemas.microsoft.com/office/drawing/2014/main" id="{00000000-0008-0000-0000-00003C04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085" name="Text Box 205">
          <a:extLst>
            <a:ext uri="{FF2B5EF4-FFF2-40B4-BE49-F238E27FC236}">
              <a16:creationId xmlns:a16="http://schemas.microsoft.com/office/drawing/2014/main" id="{00000000-0008-0000-0000-00003D04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086" name="Text Box 204">
          <a:extLst>
            <a:ext uri="{FF2B5EF4-FFF2-40B4-BE49-F238E27FC236}">
              <a16:creationId xmlns:a16="http://schemas.microsoft.com/office/drawing/2014/main" id="{00000000-0008-0000-0000-00003E04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087" name="Text Box 205">
          <a:extLst>
            <a:ext uri="{FF2B5EF4-FFF2-40B4-BE49-F238E27FC236}">
              <a16:creationId xmlns:a16="http://schemas.microsoft.com/office/drawing/2014/main" id="{00000000-0008-0000-0000-00003F04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088" name="Text Box 204">
          <a:extLst>
            <a:ext uri="{FF2B5EF4-FFF2-40B4-BE49-F238E27FC236}">
              <a16:creationId xmlns:a16="http://schemas.microsoft.com/office/drawing/2014/main" id="{00000000-0008-0000-0000-00004004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089" name="Text Box 205">
          <a:extLst>
            <a:ext uri="{FF2B5EF4-FFF2-40B4-BE49-F238E27FC236}">
              <a16:creationId xmlns:a16="http://schemas.microsoft.com/office/drawing/2014/main" id="{00000000-0008-0000-0000-00004104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090" name="Text Box 204">
          <a:extLst>
            <a:ext uri="{FF2B5EF4-FFF2-40B4-BE49-F238E27FC236}">
              <a16:creationId xmlns:a16="http://schemas.microsoft.com/office/drawing/2014/main" id="{00000000-0008-0000-0000-00004204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091" name="Text Box 205">
          <a:extLst>
            <a:ext uri="{FF2B5EF4-FFF2-40B4-BE49-F238E27FC236}">
              <a16:creationId xmlns:a16="http://schemas.microsoft.com/office/drawing/2014/main" id="{00000000-0008-0000-0000-00004304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092" name="Text Box 204">
          <a:extLst>
            <a:ext uri="{FF2B5EF4-FFF2-40B4-BE49-F238E27FC236}">
              <a16:creationId xmlns:a16="http://schemas.microsoft.com/office/drawing/2014/main" id="{00000000-0008-0000-0000-00004404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093" name="Text Box 205">
          <a:extLst>
            <a:ext uri="{FF2B5EF4-FFF2-40B4-BE49-F238E27FC236}">
              <a16:creationId xmlns:a16="http://schemas.microsoft.com/office/drawing/2014/main" id="{00000000-0008-0000-0000-00004504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094" name="Text Box 204">
          <a:extLst>
            <a:ext uri="{FF2B5EF4-FFF2-40B4-BE49-F238E27FC236}">
              <a16:creationId xmlns:a16="http://schemas.microsoft.com/office/drawing/2014/main" id="{00000000-0008-0000-0000-00004604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095" name="Text Box 205">
          <a:extLst>
            <a:ext uri="{FF2B5EF4-FFF2-40B4-BE49-F238E27FC236}">
              <a16:creationId xmlns:a16="http://schemas.microsoft.com/office/drawing/2014/main" id="{00000000-0008-0000-0000-00004704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096" name="Text Box 204">
          <a:extLst>
            <a:ext uri="{FF2B5EF4-FFF2-40B4-BE49-F238E27FC236}">
              <a16:creationId xmlns:a16="http://schemas.microsoft.com/office/drawing/2014/main" id="{00000000-0008-0000-0000-00004804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097" name="Text Box 205">
          <a:extLst>
            <a:ext uri="{FF2B5EF4-FFF2-40B4-BE49-F238E27FC236}">
              <a16:creationId xmlns:a16="http://schemas.microsoft.com/office/drawing/2014/main" id="{00000000-0008-0000-0000-00004904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098" name="Text Box 204">
          <a:extLst>
            <a:ext uri="{FF2B5EF4-FFF2-40B4-BE49-F238E27FC236}">
              <a16:creationId xmlns:a16="http://schemas.microsoft.com/office/drawing/2014/main" id="{00000000-0008-0000-0000-00004A04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099" name="Text Box 205">
          <a:extLst>
            <a:ext uri="{FF2B5EF4-FFF2-40B4-BE49-F238E27FC236}">
              <a16:creationId xmlns:a16="http://schemas.microsoft.com/office/drawing/2014/main" id="{00000000-0008-0000-0000-00004B04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100" name="Text Box 204">
          <a:extLst>
            <a:ext uri="{FF2B5EF4-FFF2-40B4-BE49-F238E27FC236}">
              <a16:creationId xmlns:a16="http://schemas.microsoft.com/office/drawing/2014/main" id="{00000000-0008-0000-0000-00004C04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101" name="Text Box 205">
          <a:extLst>
            <a:ext uri="{FF2B5EF4-FFF2-40B4-BE49-F238E27FC236}">
              <a16:creationId xmlns:a16="http://schemas.microsoft.com/office/drawing/2014/main" id="{00000000-0008-0000-0000-00004D04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102" name="Text Box 204">
          <a:extLst>
            <a:ext uri="{FF2B5EF4-FFF2-40B4-BE49-F238E27FC236}">
              <a16:creationId xmlns:a16="http://schemas.microsoft.com/office/drawing/2014/main" id="{00000000-0008-0000-0000-00004E04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103" name="Text Box 205">
          <a:extLst>
            <a:ext uri="{FF2B5EF4-FFF2-40B4-BE49-F238E27FC236}">
              <a16:creationId xmlns:a16="http://schemas.microsoft.com/office/drawing/2014/main" id="{00000000-0008-0000-0000-00004F04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104" name="Text Box 204">
          <a:extLst>
            <a:ext uri="{FF2B5EF4-FFF2-40B4-BE49-F238E27FC236}">
              <a16:creationId xmlns:a16="http://schemas.microsoft.com/office/drawing/2014/main" id="{00000000-0008-0000-0000-00005004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105" name="Text Box 205">
          <a:extLst>
            <a:ext uri="{FF2B5EF4-FFF2-40B4-BE49-F238E27FC236}">
              <a16:creationId xmlns:a16="http://schemas.microsoft.com/office/drawing/2014/main" id="{00000000-0008-0000-0000-00005104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106" name="Text Box 204">
          <a:extLst>
            <a:ext uri="{FF2B5EF4-FFF2-40B4-BE49-F238E27FC236}">
              <a16:creationId xmlns:a16="http://schemas.microsoft.com/office/drawing/2014/main" id="{00000000-0008-0000-0000-00005204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107" name="Text Box 205">
          <a:extLst>
            <a:ext uri="{FF2B5EF4-FFF2-40B4-BE49-F238E27FC236}">
              <a16:creationId xmlns:a16="http://schemas.microsoft.com/office/drawing/2014/main" id="{00000000-0008-0000-0000-00005304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108" name="Text Box 204">
          <a:extLst>
            <a:ext uri="{FF2B5EF4-FFF2-40B4-BE49-F238E27FC236}">
              <a16:creationId xmlns:a16="http://schemas.microsoft.com/office/drawing/2014/main" id="{00000000-0008-0000-0000-00005404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109" name="Text Box 205">
          <a:extLst>
            <a:ext uri="{FF2B5EF4-FFF2-40B4-BE49-F238E27FC236}">
              <a16:creationId xmlns:a16="http://schemas.microsoft.com/office/drawing/2014/main" id="{00000000-0008-0000-0000-00005504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110" name="Text Box 204">
          <a:extLst>
            <a:ext uri="{FF2B5EF4-FFF2-40B4-BE49-F238E27FC236}">
              <a16:creationId xmlns:a16="http://schemas.microsoft.com/office/drawing/2014/main" id="{00000000-0008-0000-0000-00005604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111" name="Text Box 205">
          <a:extLst>
            <a:ext uri="{FF2B5EF4-FFF2-40B4-BE49-F238E27FC236}">
              <a16:creationId xmlns:a16="http://schemas.microsoft.com/office/drawing/2014/main" id="{00000000-0008-0000-0000-00005704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112" name="Text Box 204">
          <a:extLst>
            <a:ext uri="{FF2B5EF4-FFF2-40B4-BE49-F238E27FC236}">
              <a16:creationId xmlns:a16="http://schemas.microsoft.com/office/drawing/2014/main" id="{00000000-0008-0000-0000-00005804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113" name="Text Box 205">
          <a:extLst>
            <a:ext uri="{FF2B5EF4-FFF2-40B4-BE49-F238E27FC236}">
              <a16:creationId xmlns:a16="http://schemas.microsoft.com/office/drawing/2014/main" id="{00000000-0008-0000-0000-00005904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114" name="Text Box 204">
          <a:extLst>
            <a:ext uri="{FF2B5EF4-FFF2-40B4-BE49-F238E27FC236}">
              <a16:creationId xmlns:a16="http://schemas.microsoft.com/office/drawing/2014/main" id="{00000000-0008-0000-0000-00005A04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115" name="Text Box 205">
          <a:extLst>
            <a:ext uri="{FF2B5EF4-FFF2-40B4-BE49-F238E27FC236}">
              <a16:creationId xmlns:a16="http://schemas.microsoft.com/office/drawing/2014/main" id="{00000000-0008-0000-0000-00005B04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116" name="Text Box 204">
          <a:extLst>
            <a:ext uri="{FF2B5EF4-FFF2-40B4-BE49-F238E27FC236}">
              <a16:creationId xmlns:a16="http://schemas.microsoft.com/office/drawing/2014/main" id="{00000000-0008-0000-0000-00005C04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117" name="Text Box 205">
          <a:extLst>
            <a:ext uri="{FF2B5EF4-FFF2-40B4-BE49-F238E27FC236}">
              <a16:creationId xmlns:a16="http://schemas.microsoft.com/office/drawing/2014/main" id="{00000000-0008-0000-0000-00005D04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118" name="Text Box 204">
          <a:extLst>
            <a:ext uri="{FF2B5EF4-FFF2-40B4-BE49-F238E27FC236}">
              <a16:creationId xmlns:a16="http://schemas.microsoft.com/office/drawing/2014/main" id="{00000000-0008-0000-0000-00005E04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119" name="Text Box 205">
          <a:extLst>
            <a:ext uri="{FF2B5EF4-FFF2-40B4-BE49-F238E27FC236}">
              <a16:creationId xmlns:a16="http://schemas.microsoft.com/office/drawing/2014/main" id="{00000000-0008-0000-0000-00005F04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120" name="Text Box 204">
          <a:extLst>
            <a:ext uri="{FF2B5EF4-FFF2-40B4-BE49-F238E27FC236}">
              <a16:creationId xmlns:a16="http://schemas.microsoft.com/office/drawing/2014/main" id="{00000000-0008-0000-0000-00006004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121" name="Text Box 205">
          <a:extLst>
            <a:ext uri="{FF2B5EF4-FFF2-40B4-BE49-F238E27FC236}">
              <a16:creationId xmlns:a16="http://schemas.microsoft.com/office/drawing/2014/main" id="{00000000-0008-0000-0000-00006104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122" name="Text Box 204">
          <a:extLst>
            <a:ext uri="{FF2B5EF4-FFF2-40B4-BE49-F238E27FC236}">
              <a16:creationId xmlns:a16="http://schemas.microsoft.com/office/drawing/2014/main" id="{00000000-0008-0000-0000-00006204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123" name="Text Box 205">
          <a:extLst>
            <a:ext uri="{FF2B5EF4-FFF2-40B4-BE49-F238E27FC236}">
              <a16:creationId xmlns:a16="http://schemas.microsoft.com/office/drawing/2014/main" id="{00000000-0008-0000-0000-00006304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124" name="Text Box 204">
          <a:extLst>
            <a:ext uri="{FF2B5EF4-FFF2-40B4-BE49-F238E27FC236}">
              <a16:creationId xmlns:a16="http://schemas.microsoft.com/office/drawing/2014/main" id="{00000000-0008-0000-0000-00006404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125" name="Text Box 205">
          <a:extLst>
            <a:ext uri="{FF2B5EF4-FFF2-40B4-BE49-F238E27FC236}">
              <a16:creationId xmlns:a16="http://schemas.microsoft.com/office/drawing/2014/main" id="{00000000-0008-0000-0000-00006504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126" name="Text Box 204">
          <a:extLst>
            <a:ext uri="{FF2B5EF4-FFF2-40B4-BE49-F238E27FC236}">
              <a16:creationId xmlns:a16="http://schemas.microsoft.com/office/drawing/2014/main" id="{00000000-0008-0000-0000-00006604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127" name="Text Box 205">
          <a:extLst>
            <a:ext uri="{FF2B5EF4-FFF2-40B4-BE49-F238E27FC236}">
              <a16:creationId xmlns:a16="http://schemas.microsoft.com/office/drawing/2014/main" id="{00000000-0008-0000-0000-00006704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128" name="Text Box 204">
          <a:extLst>
            <a:ext uri="{FF2B5EF4-FFF2-40B4-BE49-F238E27FC236}">
              <a16:creationId xmlns:a16="http://schemas.microsoft.com/office/drawing/2014/main" id="{00000000-0008-0000-0000-00006804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129" name="Text Box 205">
          <a:extLst>
            <a:ext uri="{FF2B5EF4-FFF2-40B4-BE49-F238E27FC236}">
              <a16:creationId xmlns:a16="http://schemas.microsoft.com/office/drawing/2014/main" id="{00000000-0008-0000-0000-00006904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130" name="Text Box 204">
          <a:extLst>
            <a:ext uri="{FF2B5EF4-FFF2-40B4-BE49-F238E27FC236}">
              <a16:creationId xmlns:a16="http://schemas.microsoft.com/office/drawing/2014/main" id="{00000000-0008-0000-0000-00006A04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131" name="Text Box 205">
          <a:extLst>
            <a:ext uri="{FF2B5EF4-FFF2-40B4-BE49-F238E27FC236}">
              <a16:creationId xmlns:a16="http://schemas.microsoft.com/office/drawing/2014/main" id="{00000000-0008-0000-0000-00006B04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132" name="Text Box 204">
          <a:extLst>
            <a:ext uri="{FF2B5EF4-FFF2-40B4-BE49-F238E27FC236}">
              <a16:creationId xmlns:a16="http://schemas.microsoft.com/office/drawing/2014/main" id="{00000000-0008-0000-0000-00006C04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133" name="Text Box 205">
          <a:extLst>
            <a:ext uri="{FF2B5EF4-FFF2-40B4-BE49-F238E27FC236}">
              <a16:creationId xmlns:a16="http://schemas.microsoft.com/office/drawing/2014/main" id="{00000000-0008-0000-0000-00006D04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134" name="Text Box 204">
          <a:extLst>
            <a:ext uri="{FF2B5EF4-FFF2-40B4-BE49-F238E27FC236}">
              <a16:creationId xmlns:a16="http://schemas.microsoft.com/office/drawing/2014/main" id="{00000000-0008-0000-0000-00006E04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135" name="Text Box 205">
          <a:extLst>
            <a:ext uri="{FF2B5EF4-FFF2-40B4-BE49-F238E27FC236}">
              <a16:creationId xmlns:a16="http://schemas.microsoft.com/office/drawing/2014/main" id="{00000000-0008-0000-0000-00006F04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136" name="Text Box 204">
          <a:extLst>
            <a:ext uri="{FF2B5EF4-FFF2-40B4-BE49-F238E27FC236}">
              <a16:creationId xmlns:a16="http://schemas.microsoft.com/office/drawing/2014/main" id="{00000000-0008-0000-0000-00007004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137" name="Text Box 205">
          <a:extLst>
            <a:ext uri="{FF2B5EF4-FFF2-40B4-BE49-F238E27FC236}">
              <a16:creationId xmlns:a16="http://schemas.microsoft.com/office/drawing/2014/main" id="{00000000-0008-0000-0000-00007104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138" name="Text Box 204">
          <a:extLst>
            <a:ext uri="{FF2B5EF4-FFF2-40B4-BE49-F238E27FC236}">
              <a16:creationId xmlns:a16="http://schemas.microsoft.com/office/drawing/2014/main" id="{00000000-0008-0000-0000-00007204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139" name="Text Box 205">
          <a:extLst>
            <a:ext uri="{FF2B5EF4-FFF2-40B4-BE49-F238E27FC236}">
              <a16:creationId xmlns:a16="http://schemas.microsoft.com/office/drawing/2014/main" id="{00000000-0008-0000-0000-00007304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140" name="Text Box 204">
          <a:extLst>
            <a:ext uri="{FF2B5EF4-FFF2-40B4-BE49-F238E27FC236}">
              <a16:creationId xmlns:a16="http://schemas.microsoft.com/office/drawing/2014/main" id="{00000000-0008-0000-0000-00007404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141" name="Text Box 205">
          <a:extLst>
            <a:ext uri="{FF2B5EF4-FFF2-40B4-BE49-F238E27FC236}">
              <a16:creationId xmlns:a16="http://schemas.microsoft.com/office/drawing/2014/main" id="{00000000-0008-0000-0000-00007504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142" name="Text Box 204">
          <a:extLst>
            <a:ext uri="{FF2B5EF4-FFF2-40B4-BE49-F238E27FC236}">
              <a16:creationId xmlns:a16="http://schemas.microsoft.com/office/drawing/2014/main" id="{00000000-0008-0000-0000-00007604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143" name="Text Box 205">
          <a:extLst>
            <a:ext uri="{FF2B5EF4-FFF2-40B4-BE49-F238E27FC236}">
              <a16:creationId xmlns:a16="http://schemas.microsoft.com/office/drawing/2014/main" id="{00000000-0008-0000-0000-00007704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144" name="Text Box 204">
          <a:extLst>
            <a:ext uri="{FF2B5EF4-FFF2-40B4-BE49-F238E27FC236}">
              <a16:creationId xmlns:a16="http://schemas.microsoft.com/office/drawing/2014/main" id="{00000000-0008-0000-0000-00007804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145" name="Text Box 205">
          <a:extLst>
            <a:ext uri="{FF2B5EF4-FFF2-40B4-BE49-F238E27FC236}">
              <a16:creationId xmlns:a16="http://schemas.microsoft.com/office/drawing/2014/main" id="{00000000-0008-0000-0000-00007904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146" name="Text Box 204">
          <a:extLst>
            <a:ext uri="{FF2B5EF4-FFF2-40B4-BE49-F238E27FC236}">
              <a16:creationId xmlns:a16="http://schemas.microsoft.com/office/drawing/2014/main" id="{00000000-0008-0000-0000-00007A04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147" name="Text Box 205">
          <a:extLst>
            <a:ext uri="{FF2B5EF4-FFF2-40B4-BE49-F238E27FC236}">
              <a16:creationId xmlns:a16="http://schemas.microsoft.com/office/drawing/2014/main" id="{00000000-0008-0000-0000-00007B04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148" name="Text Box 204">
          <a:extLst>
            <a:ext uri="{FF2B5EF4-FFF2-40B4-BE49-F238E27FC236}">
              <a16:creationId xmlns:a16="http://schemas.microsoft.com/office/drawing/2014/main" id="{00000000-0008-0000-0000-00007C04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149" name="Text Box 205">
          <a:extLst>
            <a:ext uri="{FF2B5EF4-FFF2-40B4-BE49-F238E27FC236}">
              <a16:creationId xmlns:a16="http://schemas.microsoft.com/office/drawing/2014/main" id="{00000000-0008-0000-0000-00007D04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150" name="Text Box 204">
          <a:extLst>
            <a:ext uri="{FF2B5EF4-FFF2-40B4-BE49-F238E27FC236}">
              <a16:creationId xmlns:a16="http://schemas.microsoft.com/office/drawing/2014/main" id="{00000000-0008-0000-0000-00007E04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151" name="Text Box 205">
          <a:extLst>
            <a:ext uri="{FF2B5EF4-FFF2-40B4-BE49-F238E27FC236}">
              <a16:creationId xmlns:a16="http://schemas.microsoft.com/office/drawing/2014/main" id="{00000000-0008-0000-0000-00007F04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152" name="Text Box 204">
          <a:extLst>
            <a:ext uri="{FF2B5EF4-FFF2-40B4-BE49-F238E27FC236}">
              <a16:creationId xmlns:a16="http://schemas.microsoft.com/office/drawing/2014/main" id="{00000000-0008-0000-0000-00008004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153" name="Text Box 205">
          <a:extLst>
            <a:ext uri="{FF2B5EF4-FFF2-40B4-BE49-F238E27FC236}">
              <a16:creationId xmlns:a16="http://schemas.microsoft.com/office/drawing/2014/main" id="{00000000-0008-0000-0000-00008104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154" name="Text Box 204">
          <a:extLst>
            <a:ext uri="{FF2B5EF4-FFF2-40B4-BE49-F238E27FC236}">
              <a16:creationId xmlns:a16="http://schemas.microsoft.com/office/drawing/2014/main" id="{00000000-0008-0000-0000-00008204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155" name="Text Box 205">
          <a:extLst>
            <a:ext uri="{FF2B5EF4-FFF2-40B4-BE49-F238E27FC236}">
              <a16:creationId xmlns:a16="http://schemas.microsoft.com/office/drawing/2014/main" id="{00000000-0008-0000-0000-00008304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156" name="Text Box 204">
          <a:extLst>
            <a:ext uri="{FF2B5EF4-FFF2-40B4-BE49-F238E27FC236}">
              <a16:creationId xmlns:a16="http://schemas.microsoft.com/office/drawing/2014/main" id="{00000000-0008-0000-0000-00008404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157" name="Text Box 205">
          <a:extLst>
            <a:ext uri="{FF2B5EF4-FFF2-40B4-BE49-F238E27FC236}">
              <a16:creationId xmlns:a16="http://schemas.microsoft.com/office/drawing/2014/main" id="{00000000-0008-0000-0000-00008504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158" name="Text Box 204">
          <a:extLst>
            <a:ext uri="{FF2B5EF4-FFF2-40B4-BE49-F238E27FC236}">
              <a16:creationId xmlns:a16="http://schemas.microsoft.com/office/drawing/2014/main" id="{00000000-0008-0000-0000-00008604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159" name="Text Box 205">
          <a:extLst>
            <a:ext uri="{FF2B5EF4-FFF2-40B4-BE49-F238E27FC236}">
              <a16:creationId xmlns:a16="http://schemas.microsoft.com/office/drawing/2014/main" id="{00000000-0008-0000-0000-00008704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160" name="Text Box 204">
          <a:extLst>
            <a:ext uri="{FF2B5EF4-FFF2-40B4-BE49-F238E27FC236}">
              <a16:creationId xmlns:a16="http://schemas.microsoft.com/office/drawing/2014/main" id="{00000000-0008-0000-0000-00008804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161" name="Text Box 205">
          <a:extLst>
            <a:ext uri="{FF2B5EF4-FFF2-40B4-BE49-F238E27FC236}">
              <a16:creationId xmlns:a16="http://schemas.microsoft.com/office/drawing/2014/main" id="{00000000-0008-0000-0000-00008904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162" name="Text Box 204">
          <a:extLst>
            <a:ext uri="{FF2B5EF4-FFF2-40B4-BE49-F238E27FC236}">
              <a16:creationId xmlns:a16="http://schemas.microsoft.com/office/drawing/2014/main" id="{00000000-0008-0000-0000-00008A04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163" name="Text Box 205">
          <a:extLst>
            <a:ext uri="{FF2B5EF4-FFF2-40B4-BE49-F238E27FC236}">
              <a16:creationId xmlns:a16="http://schemas.microsoft.com/office/drawing/2014/main" id="{00000000-0008-0000-0000-00008B04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164" name="Text Box 204">
          <a:extLst>
            <a:ext uri="{FF2B5EF4-FFF2-40B4-BE49-F238E27FC236}">
              <a16:creationId xmlns:a16="http://schemas.microsoft.com/office/drawing/2014/main" id="{00000000-0008-0000-0000-00008C04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165" name="Text Box 205">
          <a:extLst>
            <a:ext uri="{FF2B5EF4-FFF2-40B4-BE49-F238E27FC236}">
              <a16:creationId xmlns:a16="http://schemas.microsoft.com/office/drawing/2014/main" id="{00000000-0008-0000-0000-00008D04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166" name="Text Box 204">
          <a:extLst>
            <a:ext uri="{FF2B5EF4-FFF2-40B4-BE49-F238E27FC236}">
              <a16:creationId xmlns:a16="http://schemas.microsoft.com/office/drawing/2014/main" id="{00000000-0008-0000-0000-00008E04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167" name="Text Box 205">
          <a:extLst>
            <a:ext uri="{FF2B5EF4-FFF2-40B4-BE49-F238E27FC236}">
              <a16:creationId xmlns:a16="http://schemas.microsoft.com/office/drawing/2014/main" id="{00000000-0008-0000-0000-00008F04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168" name="Text Box 204">
          <a:extLst>
            <a:ext uri="{FF2B5EF4-FFF2-40B4-BE49-F238E27FC236}">
              <a16:creationId xmlns:a16="http://schemas.microsoft.com/office/drawing/2014/main" id="{00000000-0008-0000-0000-00009004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169" name="Text Box 205">
          <a:extLst>
            <a:ext uri="{FF2B5EF4-FFF2-40B4-BE49-F238E27FC236}">
              <a16:creationId xmlns:a16="http://schemas.microsoft.com/office/drawing/2014/main" id="{00000000-0008-0000-0000-00009104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170" name="Text Box 204">
          <a:extLst>
            <a:ext uri="{FF2B5EF4-FFF2-40B4-BE49-F238E27FC236}">
              <a16:creationId xmlns:a16="http://schemas.microsoft.com/office/drawing/2014/main" id="{00000000-0008-0000-0000-00009204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171" name="Text Box 205">
          <a:extLst>
            <a:ext uri="{FF2B5EF4-FFF2-40B4-BE49-F238E27FC236}">
              <a16:creationId xmlns:a16="http://schemas.microsoft.com/office/drawing/2014/main" id="{00000000-0008-0000-0000-00009304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172" name="Text Box 204">
          <a:extLst>
            <a:ext uri="{FF2B5EF4-FFF2-40B4-BE49-F238E27FC236}">
              <a16:creationId xmlns:a16="http://schemas.microsoft.com/office/drawing/2014/main" id="{00000000-0008-0000-0000-00009404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173" name="Text Box 205">
          <a:extLst>
            <a:ext uri="{FF2B5EF4-FFF2-40B4-BE49-F238E27FC236}">
              <a16:creationId xmlns:a16="http://schemas.microsoft.com/office/drawing/2014/main" id="{00000000-0008-0000-0000-00009504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174" name="Text Box 204">
          <a:extLst>
            <a:ext uri="{FF2B5EF4-FFF2-40B4-BE49-F238E27FC236}">
              <a16:creationId xmlns:a16="http://schemas.microsoft.com/office/drawing/2014/main" id="{00000000-0008-0000-0000-00009604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175" name="Text Box 205">
          <a:extLst>
            <a:ext uri="{FF2B5EF4-FFF2-40B4-BE49-F238E27FC236}">
              <a16:creationId xmlns:a16="http://schemas.microsoft.com/office/drawing/2014/main" id="{00000000-0008-0000-0000-00009704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176" name="Text Box 204">
          <a:extLst>
            <a:ext uri="{FF2B5EF4-FFF2-40B4-BE49-F238E27FC236}">
              <a16:creationId xmlns:a16="http://schemas.microsoft.com/office/drawing/2014/main" id="{00000000-0008-0000-0000-00009804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177" name="Text Box 205">
          <a:extLst>
            <a:ext uri="{FF2B5EF4-FFF2-40B4-BE49-F238E27FC236}">
              <a16:creationId xmlns:a16="http://schemas.microsoft.com/office/drawing/2014/main" id="{00000000-0008-0000-0000-00009904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178" name="Text Box 204">
          <a:extLst>
            <a:ext uri="{FF2B5EF4-FFF2-40B4-BE49-F238E27FC236}">
              <a16:creationId xmlns:a16="http://schemas.microsoft.com/office/drawing/2014/main" id="{00000000-0008-0000-0000-00009A04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179" name="Text Box 205">
          <a:extLst>
            <a:ext uri="{FF2B5EF4-FFF2-40B4-BE49-F238E27FC236}">
              <a16:creationId xmlns:a16="http://schemas.microsoft.com/office/drawing/2014/main" id="{00000000-0008-0000-0000-00009B04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180" name="Text Box 204">
          <a:extLst>
            <a:ext uri="{FF2B5EF4-FFF2-40B4-BE49-F238E27FC236}">
              <a16:creationId xmlns:a16="http://schemas.microsoft.com/office/drawing/2014/main" id="{00000000-0008-0000-0000-00009C04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181" name="Text Box 205">
          <a:extLst>
            <a:ext uri="{FF2B5EF4-FFF2-40B4-BE49-F238E27FC236}">
              <a16:creationId xmlns:a16="http://schemas.microsoft.com/office/drawing/2014/main" id="{00000000-0008-0000-0000-00009D04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182" name="Text Box 204">
          <a:extLst>
            <a:ext uri="{FF2B5EF4-FFF2-40B4-BE49-F238E27FC236}">
              <a16:creationId xmlns:a16="http://schemas.microsoft.com/office/drawing/2014/main" id="{00000000-0008-0000-0000-00009E04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183" name="Text Box 205">
          <a:extLst>
            <a:ext uri="{FF2B5EF4-FFF2-40B4-BE49-F238E27FC236}">
              <a16:creationId xmlns:a16="http://schemas.microsoft.com/office/drawing/2014/main" id="{00000000-0008-0000-0000-00009F04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184" name="Text Box 204">
          <a:extLst>
            <a:ext uri="{FF2B5EF4-FFF2-40B4-BE49-F238E27FC236}">
              <a16:creationId xmlns:a16="http://schemas.microsoft.com/office/drawing/2014/main" id="{00000000-0008-0000-0000-0000A004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185" name="Text Box 205">
          <a:extLst>
            <a:ext uri="{FF2B5EF4-FFF2-40B4-BE49-F238E27FC236}">
              <a16:creationId xmlns:a16="http://schemas.microsoft.com/office/drawing/2014/main" id="{00000000-0008-0000-0000-0000A104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186" name="Text Box 204">
          <a:extLst>
            <a:ext uri="{FF2B5EF4-FFF2-40B4-BE49-F238E27FC236}">
              <a16:creationId xmlns:a16="http://schemas.microsoft.com/office/drawing/2014/main" id="{00000000-0008-0000-0000-0000A204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187" name="Text Box 205">
          <a:extLst>
            <a:ext uri="{FF2B5EF4-FFF2-40B4-BE49-F238E27FC236}">
              <a16:creationId xmlns:a16="http://schemas.microsoft.com/office/drawing/2014/main" id="{00000000-0008-0000-0000-0000A304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188" name="Text Box 204">
          <a:extLst>
            <a:ext uri="{FF2B5EF4-FFF2-40B4-BE49-F238E27FC236}">
              <a16:creationId xmlns:a16="http://schemas.microsoft.com/office/drawing/2014/main" id="{00000000-0008-0000-0000-0000A404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189" name="Text Box 205">
          <a:extLst>
            <a:ext uri="{FF2B5EF4-FFF2-40B4-BE49-F238E27FC236}">
              <a16:creationId xmlns:a16="http://schemas.microsoft.com/office/drawing/2014/main" id="{00000000-0008-0000-0000-0000A504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190" name="Text Box 204">
          <a:extLst>
            <a:ext uri="{FF2B5EF4-FFF2-40B4-BE49-F238E27FC236}">
              <a16:creationId xmlns:a16="http://schemas.microsoft.com/office/drawing/2014/main" id="{00000000-0008-0000-0000-0000A604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191" name="Text Box 205">
          <a:extLst>
            <a:ext uri="{FF2B5EF4-FFF2-40B4-BE49-F238E27FC236}">
              <a16:creationId xmlns:a16="http://schemas.microsoft.com/office/drawing/2014/main" id="{00000000-0008-0000-0000-0000A704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192" name="Text Box 204">
          <a:extLst>
            <a:ext uri="{FF2B5EF4-FFF2-40B4-BE49-F238E27FC236}">
              <a16:creationId xmlns:a16="http://schemas.microsoft.com/office/drawing/2014/main" id="{00000000-0008-0000-0000-0000A804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193" name="Text Box 205">
          <a:extLst>
            <a:ext uri="{FF2B5EF4-FFF2-40B4-BE49-F238E27FC236}">
              <a16:creationId xmlns:a16="http://schemas.microsoft.com/office/drawing/2014/main" id="{00000000-0008-0000-0000-0000A904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194" name="Text Box 204">
          <a:extLst>
            <a:ext uri="{FF2B5EF4-FFF2-40B4-BE49-F238E27FC236}">
              <a16:creationId xmlns:a16="http://schemas.microsoft.com/office/drawing/2014/main" id="{00000000-0008-0000-0000-0000AA04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195" name="Text Box 205">
          <a:extLst>
            <a:ext uri="{FF2B5EF4-FFF2-40B4-BE49-F238E27FC236}">
              <a16:creationId xmlns:a16="http://schemas.microsoft.com/office/drawing/2014/main" id="{00000000-0008-0000-0000-0000AB04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196" name="Text Box 204">
          <a:extLst>
            <a:ext uri="{FF2B5EF4-FFF2-40B4-BE49-F238E27FC236}">
              <a16:creationId xmlns:a16="http://schemas.microsoft.com/office/drawing/2014/main" id="{00000000-0008-0000-0000-0000AC04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197" name="Text Box 205">
          <a:extLst>
            <a:ext uri="{FF2B5EF4-FFF2-40B4-BE49-F238E27FC236}">
              <a16:creationId xmlns:a16="http://schemas.microsoft.com/office/drawing/2014/main" id="{00000000-0008-0000-0000-0000AD04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198" name="Text Box 204">
          <a:extLst>
            <a:ext uri="{FF2B5EF4-FFF2-40B4-BE49-F238E27FC236}">
              <a16:creationId xmlns:a16="http://schemas.microsoft.com/office/drawing/2014/main" id="{00000000-0008-0000-0000-0000AE04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199" name="Text Box 205">
          <a:extLst>
            <a:ext uri="{FF2B5EF4-FFF2-40B4-BE49-F238E27FC236}">
              <a16:creationId xmlns:a16="http://schemas.microsoft.com/office/drawing/2014/main" id="{00000000-0008-0000-0000-0000AF04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200" name="Text Box 204">
          <a:extLst>
            <a:ext uri="{FF2B5EF4-FFF2-40B4-BE49-F238E27FC236}">
              <a16:creationId xmlns:a16="http://schemas.microsoft.com/office/drawing/2014/main" id="{00000000-0008-0000-0000-0000B004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201" name="Text Box 205">
          <a:extLst>
            <a:ext uri="{FF2B5EF4-FFF2-40B4-BE49-F238E27FC236}">
              <a16:creationId xmlns:a16="http://schemas.microsoft.com/office/drawing/2014/main" id="{00000000-0008-0000-0000-0000B104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202" name="Text Box 204">
          <a:extLst>
            <a:ext uri="{FF2B5EF4-FFF2-40B4-BE49-F238E27FC236}">
              <a16:creationId xmlns:a16="http://schemas.microsoft.com/office/drawing/2014/main" id="{00000000-0008-0000-0000-0000B204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203" name="Text Box 205">
          <a:extLst>
            <a:ext uri="{FF2B5EF4-FFF2-40B4-BE49-F238E27FC236}">
              <a16:creationId xmlns:a16="http://schemas.microsoft.com/office/drawing/2014/main" id="{00000000-0008-0000-0000-0000B304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204" name="Text Box 204">
          <a:extLst>
            <a:ext uri="{FF2B5EF4-FFF2-40B4-BE49-F238E27FC236}">
              <a16:creationId xmlns:a16="http://schemas.microsoft.com/office/drawing/2014/main" id="{00000000-0008-0000-0000-0000B404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205" name="Text Box 205">
          <a:extLst>
            <a:ext uri="{FF2B5EF4-FFF2-40B4-BE49-F238E27FC236}">
              <a16:creationId xmlns:a16="http://schemas.microsoft.com/office/drawing/2014/main" id="{00000000-0008-0000-0000-0000B504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206" name="Text Box 204">
          <a:extLst>
            <a:ext uri="{FF2B5EF4-FFF2-40B4-BE49-F238E27FC236}">
              <a16:creationId xmlns:a16="http://schemas.microsoft.com/office/drawing/2014/main" id="{00000000-0008-0000-0000-0000B604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207" name="Text Box 205">
          <a:extLst>
            <a:ext uri="{FF2B5EF4-FFF2-40B4-BE49-F238E27FC236}">
              <a16:creationId xmlns:a16="http://schemas.microsoft.com/office/drawing/2014/main" id="{00000000-0008-0000-0000-0000B704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208" name="Text Box 204">
          <a:extLst>
            <a:ext uri="{FF2B5EF4-FFF2-40B4-BE49-F238E27FC236}">
              <a16:creationId xmlns:a16="http://schemas.microsoft.com/office/drawing/2014/main" id="{00000000-0008-0000-0000-0000B804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209" name="Text Box 205">
          <a:extLst>
            <a:ext uri="{FF2B5EF4-FFF2-40B4-BE49-F238E27FC236}">
              <a16:creationId xmlns:a16="http://schemas.microsoft.com/office/drawing/2014/main" id="{00000000-0008-0000-0000-0000B904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210" name="Text Box 204">
          <a:extLst>
            <a:ext uri="{FF2B5EF4-FFF2-40B4-BE49-F238E27FC236}">
              <a16:creationId xmlns:a16="http://schemas.microsoft.com/office/drawing/2014/main" id="{00000000-0008-0000-0000-0000BA04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211" name="Text Box 205">
          <a:extLst>
            <a:ext uri="{FF2B5EF4-FFF2-40B4-BE49-F238E27FC236}">
              <a16:creationId xmlns:a16="http://schemas.microsoft.com/office/drawing/2014/main" id="{00000000-0008-0000-0000-0000BB04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212" name="Text Box 204">
          <a:extLst>
            <a:ext uri="{FF2B5EF4-FFF2-40B4-BE49-F238E27FC236}">
              <a16:creationId xmlns:a16="http://schemas.microsoft.com/office/drawing/2014/main" id="{00000000-0008-0000-0000-0000BC04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213" name="Text Box 205">
          <a:extLst>
            <a:ext uri="{FF2B5EF4-FFF2-40B4-BE49-F238E27FC236}">
              <a16:creationId xmlns:a16="http://schemas.microsoft.com/office/drawing/2014/main" id="{00000000-0008-0000-0000-0000BD04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214" name="Text Box 204">
          <a:extLst>
            <a:ext uri="{FF2B5EF4-FFF2-40B4-BE49-F238E27FC236}">
              <a16:creationId xmlns:a16="http://schemas.microsoft.com/office/drawing/2014/main" id="{00000000-0008-0000-0000-0000BE04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215" name="Text Box 205">
          <a:extLst>
            <a:ext uri="{FF2B5EF4-FFF2-40B4-BE49-F238E27FC236}">
              <a16:creationId xmlns:a16="http://schemas.microsoft.com/office/drawing/2014/main" id="{00000000-0008-0000-0000-0000BF04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216" name="Text Box 204">
          <a:extLst>
            <a:ext uri="{FF2B5EF4-FFF2-40B4-BE49-F238E27FC236}">
              <a16:creationId xmlns:a16="http://schemas.microsoft.com/office/drawing/2014/main" id="{00000000-0008-0000-0000-0000C004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217" name="Text Box 205">
          <a:extLst>
            <a:ext uri="{FF2B5EF4-FFF2-40B4-BE49-F238E27FC236}">
              <a16:creationId xmlns:a16="http://schemas.microsoft.com/office/drawing/2014/main" id="{00000000-0008-0000-0000-0000C104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218" name="Text Box 204">
          <a:extLst>
            <a:ext uri="{FF2B5EF4-FFF2-40B4-BE49-F238E27FC236}">
              <a16:creationId xmlns:a16="http://schemas.microsoft.com/office/drawing/2014/main" id="{00000000-0008-0000-0000-0000C204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219" name="Text Box 205">
          <a:extLst>
            <a:ext uri="{FF2B5EF4-FFF2-40B4-BE49-F238E27FC236}">
              <a16:creationId xmlns:a16="http://schemas.microsoft.com/office/drawing/2014/main" id="{00000000-0008-0000-0000-0000C304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220" name="Text Box 204">
          <a:extLst>
            <a:ext uri="{FF2B5EF4-FFF2-40B4-BE49-F238E27FC236}">
              <a16:creationId xmlns:a16="http://schemas.microsoft.com/office/drawing/2014/main" id="{00000000-0008-0000-0000-0000C404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221" name="Text Box 205">
          <a:extLst>
            <a:ext uri="{FF2B5EF4-FFF2-40B4-BE49-F238E27FC236}">
              <a16:creationId xmlns:a16="http://schemas.microsoft.com/office/drawing/2014/main" id="{00000000-0008-0000-0000-0000C504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222" name="Text Box 204">
          <a:extLst>
            <a:ext uri="{FF2B5EF4-FFF2-40B4-BE49-F238E27FC236}">
              <a16:creationId xmlns:a16="http://schemas.microsoft.com/office/drawing/2014/main" id="{00000000-0008-0000-0000-0000C604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223" name="Text Box 205">
          <a:extLst>
            <a:ext uri="{FF2B5EF4-FFF2-40B4-BE49-F238E27FC236}">
              <a16:creationId xmlns:a16="http://schemas.microsoft.com/office/drawing/2014/main" id="{00000000-0008-0000-0000-0000C704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224" name="Text Box 204">
          <a:extLst>
            <a:ext uri="{FF2B5EF4-FFF2-40B4-BE49-F238E27FC236}">
              <a16:creationId xmlns:a16="http://schemas.microsoft.com/office/drawing/2014/main" id="{00000000-0008-0000-0000-0000C804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225" name="Text Box 205">
          <a:extLst>
            <a:ext uri="{FF2B5EF4-FFF2-40B4-BE49-F238E27FC236}">
              <a16:creationId xmlns:a16="http://schemas.microsoft.com/office/drawing/2014/main" id="{00000000-0008-0000-0000-0000C904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226" name="Text Box 204">
          <a:extLst>
            <a:ext uri="{FF2B5EF4-FFF2-40B4-BE49-F238E27FC236}">
              <a16:creationId xmlns:a16="http://schemas.microsoft.com/office/drawing/2014/main" id="{00000000-0008-0000-0000-0000CA04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227" name="Text Box 205">
          <a:extLst>
            <a:ext uri="{FF2B5EF4-FFF2-40B4-BE49-F238E27FC236}">
              <a16:creationId xmlns:a16="http://schemas.microsoft.com/office/drawing/2014/main" id="{00000000-0008-0000-0000-0000CB04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228" name="Text Box 204">
          <a:extLst>
            <a:ext uri="{FF2B5EF4-FFF2-40B4-BE49-F238E27FC236}">
              <a16:creationId xmlns:a16="http://schemas.microsoft.com/office/drawing/2014/main" id="{00000000-0008-0000-0000-0000CC04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229" name="Text Box 205">
          <a:extLst>
            <a:ext uri="{FF2B5EF4-FFF2-40B4-BE49-F238E27FC236}">
              <a16:creationId xmlns:a16="http://schemas.microsoft.com/office/drawing/2014/main" id="{00000000-0008-0000-0000-0000CD04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230" name="Text Box 204">
          <a:extLst>
            <a:ext uri="{FF2B5EF4-FFF2-40B4-BE49-F238E27FC236}">
              <a16:creationId xmlns:a16="http://schemas.microsoft.com/office/drawing/2014/main" id="{00000000-0008-0000-0000-0000CE04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231" name="Text Box 205">
          <a:extLst>
            <a:ext uri="{FF2B5EF4-FFF2-40B4-BE49-F238E27FC236}">
              <a16:creationId xmlns:a16="http://schemas.microsoft.com/office/drawing/2014/main" id="{00000000-0008-0000-0000-0000CF04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232" name="Text Box 204">
          <a:extLst>
            <a:ext uri="{FF2B5EF4-FFF2-40B4-BE49-F238E27FC236}">
              <a16:creationId xmlns:a16="http://schemas.microsoft.com/office/drawing/2014/main" id="{00000000-0008-0000-0000-0000D004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233" name="Text Box 205">
          <a:extLst>
            <a:ext uri="{FF2B5EF4-FFF2-40B4-BE49-F238E27FC236}">
              <a16:creationId xmlns:a16="http://schemas.microsoft.com/office/drawing/2014/main" id="{00000000-0008-0000-0000-0000D104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234" name="Text Box 204">
          <a:extLst>
            <a:ext uri="{FF2B5EF4-FFF2-40B4-BE49-F238E27FC236}">
              <a16:creationId xmlns:a16="http://schemas.microsoft.com/office/drawing/2014/main" id="{00000000-0008-0000-0000-0000D204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235" name="Text Box 205">
          <a:extLst>
            <a:ext uri="{FF2B5EF4-FFF2-40B4-BE49-F238E27FC236}">
              <a16:creationId xmlns:a16="http://schemas.microsoft.com/office/drawing/2014/main" id="{00000000-0008-0000-0000-0000D304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236" name="Text Box 204">
          <a:extLst>
            <a:ext uri="{FF2B5EF4-FFF2-40B4-BE49-F238E27FC236}">
              <a16:creationId xmlns:a16="http://schemas.microsoft.com/office/drawing/2014/main" id="{00000000-0008-0000-0000-0000D404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237" name="Text Box 205">
          <a:extLst>
            <a:ext uri="{FF2B5EF4-FFF2-40B4-BE49-F238E27FC236}">
              <a16:creationId xmlns:a16="http://schemas.microsoft.com/office/drawing/2014/main" id="{00000000-0008-0000-0000-0000D504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238" name="Text Box 204">
          <a:extLst>
            <a:ext uri="{FF2B5EF4-FFF2-40B4-BE49-F238E27FC236}">
              <a16:creationId xmlns:a16="http://schemas.microsoft.com/office/drawing/2014/main" id="{00000000-0008-0000-0000-0000D604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239" name="Text Box 205">
          <a:extLst>
            <a:ext uri="{FF2B5EF4-FFF2-40B4-BE49-F238E27FC236}">
              <a16:creationId xmlns:a16="http://schemas.microsoft.com/office/drawing/2014/main" id="{00000000-0008-0000-0000-0000D704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240" name="Text Box 204">
          <a:extLst>
            <a:ext uri="{FF2B5EF4-FFF2-40B4-BE49-F238E27FC236}">
              <a16:creationId xmlns:a16="http://schemas.microsoft.com/office/drawing/2014/main" id="{00000000-0008-0000-0000-0000D804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241" name="Text Box 205">
          <a:extLst>
            <a:ext uri="{FF2B5EF4-FFF2-40B4-BE49-F238E27FC236}">
              <a16:creationId xmlns:a16="http://schemas.microsoft.com/office/drawing/2014/main" id="{00000000-0008-0000-0000-0000D904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242" name="Text Box 204">
          <a:extLst>
            <a:ext uri="{FF2B5EF4-FFF2-40B4-BE49-F238E27FC236}">
              <a16:creationId xmlns:a16="http://schemas.microsoft.com/office/drawing/2014/main" id="{00000000-0008-0000-0000-0000DA04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243" name="Text Box 205">
          <a:extLst>
            <a:ext uri="{FF2B5EF4-FFF2-40B4-BE49-F238E27FC236}">
              <a16:creationId xmlns:a16="http://schemas.microsoft.com/office/drawing/2014/main" id="{00000000-0008-0000-0000-0000DB04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244" name="Text Box 204">
          <a:extLst>
            <a:ext uri="{FF2B5EF4-FFF2-40B4-BE49-F238E27FC236}">
              <a16:creationId xmlns:a16="http://schemas.microsoft.com/office/drawing/2014/main" id="{00000000-0008-0000-0000-0000DC04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245" name="Text Box 205">
          <a:extLst>
            <a:ext uri="{FF2B5EF4-FFF2-40B4-BE49-F238E27FC236}">
              <a16:creationId xmlns:a16="http://schemas.microsoft.com/office/drawing/2014/main" id="{00000000-0008-0000-0000-0000DD04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246" name="Text Box 204">
          <a:extLst>
            <a:ext uri="{FF2B5EF4-FFF2-40B4-BE49-F238E27FC236}">
              <a16:creationId xmlns:a16="http://schemas.microsoft.com/office/drawing/2014/main" id="{00000000-0008-0000-0000-0000DE04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247" name="Text Box 205">
          <a:extLst>
            <a:ext uri="{FF2B5EF4-FFF2-40B4-BE49-F238E27FC236}">
              <a16:creationId xmlns:a16="http://schemas.microsoft.com/office/drawing/2014/main" id="{00000000-0008-0000-0000-0000DF04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248" name="Text Box 204">
          <a:extLst>
            <a:ext uri="{FF2B5EF4-FFF2-40B4-BE49-F238E27FC236}">
              <a16:creationId xmlns:a16="http://schemas.microsoft.com/office/drawing/2014/main" id="{00000000-0008-0000-0000-0000E004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249" name="Text Box 205">
          <a:extLst>
            <a:ext uri="{FF2B5EF4-FFF2-40B4-BE49-F238E27FC236}">
              <a16:creationId xmlns:a16="http://schemas.microsoft.com/office/drawing/2014/main" id="{00000000-0008-0000-0000-0000E104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250" name="Text Box 204">
          <a:extLst>
            <a:ext uri="{FF2B5EF4-FFF2-40B4-BE49-F238E27FC236}">
              <a16:creationId xmlns:a16="http://schemas.microsoft.com/office/drawing/2014/main" id="{00000000-0008-0000-0000-0000E204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251" name="Text Box 205">
          <a:extLst>
            <a:ext uri="{FF2B5EF4-FFF2-40B4-BE49-F238E27FC236}">
              <a16:creationId xmlns:a16="http://schemas.microsoft.com/office/drawing/2014/main" id="{00000000-0008-0000-0000-0000E304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252" name="Text Box 204">
          <a:extLst>
            <a:ext uri="{FF2B5EF4-FFF2-40B4-BE49-F238E27FC236}">
              <a16:creationId xmlns:a16="http://schemas.microsoft.com/office/drawing/2014/main" id="{00000000-0008-0000-0000-0000E404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253" name="Text Box 205">
          <a:extLst>
            <a:ext uri="{FF2B5EF4-FFF2-40B4-BE49-F238E27FC236}">
              <a16:creationId xmlns:a16="http://schemas.microsoft.com/office/drawing/2014/main" id="{00000000-0008-0000-0000-0000E504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254" name="Text Box 204">
          <a:extLst>
            <a:ext uri="{FF2B5EF4-FFF2-40B4-BE49-F238E27FC236}">
              <a16:creationId xmlns:a16="http://schemas.microsoft.com/office/drawing/2014/main" id="{00000000-0008-0000-0000-0000E604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255" name="Text Box 205">
          <a:extLst>
            <a:ext uri="{FF2B5EF4-FFF2-40B4-BE49-F238E27FC236}">
              <a16:creationId xmlns:a16="http://schemas.microsoft.com/office/drawing/2014/main" id="{00000000-0008-0000-0000-0000E704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256" name="Text Box 204">
          <a:extLst>
            <a:ext uri="{FF2B5EF4-FFF2-40B4-BE49-F238E27FC236}">
              <a16:creationId xmlns:a16="http://schemas.microsoft.com/office/drawing/2014/main" id="{00000000-0008-0000-0000-0000E804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257" name="Text Box 205">
          <a:extLst>
            <a:ext uri="{FF2B5EF4-FFF2-40B4-BE49-F238E27FC236}">
              <a16:creationId xmlns:a16="http://schemas.microsoft.com/office/drawing/2014/main" id="{00000000-0008-0000-0000-0000E904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258" name="Text Box 204">
          <a:extLst>
            <a:ext uri="{FF2B5EF4-FFF2-40B4-BE49-F238E27FC236}">
              <a16:creationId xmlns:a16="http://schemas.microsoft.com/office/drawing/2014/main" id="{00000000-0008-0000-0000-0000EA04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259" name="Text Box 205">
          <a:extLst>
            <a:ext uri="{FF2B5EF4-FFF2-40B4-BE49-F238E27FC236}">
              <a16:creationId xmlns:a16="http://schemas.microsoft.com/office/drawing/2014/main" id="{00000000-0008-0000-0000-0000EB04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260" name="Text Box 204">
          <a:extLst>
            <a:ext uri="{FF2B5EF4-FFF2-40B4-BE49-F238E27FC236}">
              <a16:creationId xmlns:a16="http://schemas.microsoft.com/office/drawing/2014/main" id="{00000000-0008-0000-0000-0000EC04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261" name="Text Box 205">
          <a:extLst>
            <a:ext uri="{FF2B5EF4-FFF2-40B4-BE49-F238E27FC236}">
              <a16:creationId xmlns:a16="http://schemas.microsoft.com/office/drawing/2014/main" id="{00000000-0008-0000-0000-0000ED04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262" name="Text Box 204">
          <a:extLst>
            <a:ext uri="{FF2B5EF4-FFF2-40B4-BE49-F238E27FC236}">
              <a16:creationId xmlns:a16="http://schemas.microsoft.com/office/drawing/2014/main" id="{00000000-0008-0000-0000-0000EE04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263" name="Text Box 205">
          <a:extLst>
            <a:ext uri="{FF2B5EF4-FFF2-40B4-BE49-F238E27FC236}">
              <a16:creationId xmlns:a16="http://schemas.microsoft.com/office/drawing/2014/main" id="{00000000-0008-0000-0000-0000EF04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264" name="Text Box 204">
          <a:extLst>
            <a:ext uri="{FF2B5EF4-FFF2-40B4-BE49-F238E27FC236}">
              <a16:creationId xmlns:a16="http://schemas.microsoft.com/office/drawing/2014/main" id="{00000000-0008-0000-0000-0000F004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265" name="Text Box 205">
          <a:extLst>
            <a:ext uri="{FF2B5EF4-FFF2-40B4-BE49-F238E27FC236}">
              <a16:creationId xmlns:a16="http://schemas.microsoft.com/office/drawing/2014/main" id="{00000000-0008-0000-0000-0000F104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266" name="Text Box 204">
          <a:extLst>
            <a:ext uri="{FF2B5EF4-FFF2-40B4-BE49-F238E27FC236}">
              <a16:creationId xmlns:a16="http://schemas.microsoft.com/office/drawing/2014/main" id="{00000000-0008-0000-0000-0000F204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267" name="Text Box 205">
          <a:extLst>
            <a:ext uri="{FF2B5EF4-FFF2-40B4-BE49-F238E27FC236}">
              <a16:creationId xmlns:a16="http://schemas.microsoft.com/office/drawing/2014/main" id="{00000000-0008-0000-0000-0000F304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268" name="Text Box 204">
          <a:extLst>
            <a:ext uri="{FF2B5EF4-FFF2-40B4-BE49-F238E27FC236}">
              <a16:creationId xmlns:a16="http://schemas.microsoft.com/office/drawing/2014/main" id="{00000000-0008-0000-0000-0000F404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269" name="Text Box 205">
          <a:extLst>
            <a:ext uri="{FF2B5EF4-FFF2-40B4-BE49-F238E27FC236}">
              <a16:creationId xmlns:a16="http://schemas.microsoft.com/office/drawing/2014/main" id="{00000000-0008-0000-0000-0000F504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270" name="Text Box 204">
          <a:extLst>
            <a:ext uri="{FF2B5EF4-FFF2-40B4-BE49-F238E27FC236}">
              <a16:creationId xmlns:a16="http://schemas.microsoft.com/office/drawing/2014/main" id="{00000000-0008-0000-0000-0000F604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271" name="Text Box 205">
          <a:extLst>
            <a:ext uri="{FF2B5EF4-FFF2-40B4-BE49-F238E27FC236}">
              <a16:creationId xmlns:a16="http://schemas.microsoft.com/office/drawing/2014/main" id="{00000000-0008-0000-0000-0000F704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272" name="Text Box 204">
          <a:extLst>
            <a:ext uri="{FF2B5EF4-FFF2-40B4-BE49-F238E27FC236}">
              <a16:creationId xmlns:a16="http://schemas.microsoft.com/office/drawing/2014/main" id="{00000000-0008-0000-0000-0000F804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273" name="Text Box 205">
          <a:extLst>
            <a:ext uri="{FF2B5EF4-FFF2-40B4-BE49-F238E27FC236}">
              <a16:creationId xmlns:a16="http://schemas.microsoft.com/office/drawing/2014/main" id="{00000000-0008-0000-0000-0000F904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274" name="Text Box 204">
          <a:extLst>
            <a:ext uri="{FF2B5EF4-FFF2-40B4-BE49-F238E27FC236}">
              <a16:creationId xmlns:a16="http://schemas.microsoft.com/office/drawing/2014/main" id="{00000000-0008-0000-0000-0000FA04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275" name="Text Box 205">
          <a:extLst>
            <a:ext uri="{FF2B5EF4-FFF2-40B4-BE49-F238E27FC236}">
              <a16:creationId xmlns:a16="http://schemas.microsoft.com/office/drawing/2014/main" id="{00000000-0008-0000-0000-0000FB04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276" name="Text Box 204">
          <a:extLst>
            <a:ext uri="{FF2B5EF4-FFF2-40B4-BE49-F238E27FC236}">
              <a16:creationId xmlns:a16="http://schemas.microsoft.com/office/drawing/2014/main" id="{00000000-0008-0000-0000-0000FC04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277" name="Text Box 205">
          <a:extLst>
            <a:ext uri="{FF2B5EF4-FFF2-40B4-BE49-F238E27FC236}">
              <a16:creationId xmlns:a16="http://schemas.microsoft.com/office/drawing/2014/main" id="{00000000-0008-0000-0000-0000FD04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278" name="Text Box 204">
          <a:extLst>
            <a:ext uri="{FF2B5EF4-FFF2-40B4-BE49-F238E27FC236}">
              <a16:creationId xmlns:a16="http://schemas.microsoft.com/office/drawing/2014/main" id="{00000000-0008-0000-0000-0000FE04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279" name="Text Box 205">
          <a:extLst>
            <a:ext uri="{FF2B5EF4-FFF2-40B4-BE49-F238E27FC236}">
              <a16:creationId xmlns:a16="http://schemas.microsoft.com/office/drawing/2014/main" id="{00000000-0008-0000-0000-0000FF04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280" name="Text Box 204">
          <a:extLst>
            <a:ext uri="{FF2B5EF4-FFF2-40B4-BE49-F238E27FC236}">
              <a16:creationId xmlns:a16="http://schemas.microsoft.com/office/drawing/2014/main" id="{00000000-0008-0000-0000-00000005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281" name="Text Box 205">
          <a:extLst>
            <a:ext uri="{FF2B5EF4-FFF2-40B4-BE49-F238E27FC236}">
              <a16:creationId xmlns:a16="http://schemas.microsoft.com/office/drawing/2014/main" id="{00000000-0008-0000-0000-00000105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282" name="Text Box 204">
          <a:extLst>
            <a:ext uri="{FF2B5EF4-FFF2-40B4-BE49-F238E27FC236}">
              <a16:creationId xmlns:a16="http://schemas.microsoft.com/office/drawing/2014/main" id="{00000000-0008-0000-0000-00000205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283" name="Text Box 205">
          <a:extLst>
            <a:ext uri="{FF2B5EF4-FFF2-40B4-BE49-F238E27FC236}">
              <a16:creationId xmlns:a16="http://schemas.microsoft.com/office/drawing/2014/main" id="{00000000-0008-0000-0000-00000305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284" name="Text Box 204">
          <a:extLst>
            <a:ext uri="{FF2B5EF4-FFF2-40B4-BE49-F238E27FC236}">
              <a16:creationId xmlns:a16="http://schemas.microsoft.com/office/drawing/2014/main" id="{00000000-0008-0000-0000-00000405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285" name="Text Box 205">
          <a:extLst>
            <a:ext uri="{FF2B5EF4-FFF2-40B4-BE49-F238E27FC236}">
              <a16:creationId xmlns:a16="http://schemas.microsoft.com/office/drawing/2014/main" id="{00000000-0008-0000-0000-00000505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286" name="Text Box 204">
          <a:extLst>
            <a:ext uri="{FF2B5EF4-FFF2-40B4-BE49-F238E27FC236}">
              <a16:creationId xmlns:a16="http://schemas.microsoft.com/office/drawing/2014/main" id="{00000000-0008-0000-0000-00000605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287" name="Text Box 205">
          <a:extLst>
            <a:ext uri="{FF2B5EF4-FFF2-40B4-BE49-F238E27FC236}">
              <a16:creationId xmlns:a16="http://schemas.microsoft.com/office/drawing/2014/main" id="{00000000-0008-0000-0000-00000705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288" name="Text Box 204">
          <a:extLst>
            <a:ext uri="{FF2B5EF4-FFF2-40B4-BE49-F238E27FC236}">
              <a16:creationId xmlns:a16="http://schemas.microsoft.com/office/drawing/2014/main" id="{00000000-0008-0000-0000-00000805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289" name="Text Box 205">
          <a:extLst>
            <a:ext uri="{FF2B5EF4-FFF2-40B4-BE49-F238E27FC236}">
              <a16:creationId xmlns:a16="http://schemas.microsoft.com/office/drawing/2014/main" id="{00000000-0008-0000-0000-00000905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290" name="Text Box 204">
          <a:extLst>
            <a:ext uri="{FF2B5EF4-FFF2-40B4-BE49-F238E27FC236}">
              <a16:creationId xmlns:a16="http://schemas.microsoft.com/office/drawing/2014/main" id="{00000000-0008-0000-0000-00000A05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291" name="Text Box 205">
          <a:extLst>
            <a:ext uri="{FF2B5EF4-FFF2-40B4-BE49-F238E27FC236}">
              <a16:creationId xmlns:a16="http://schemas.microsoft.com/office/drawing/2014/main" id="{00000000-0008-0000-0000-00000B05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292" name="Text Box 204">
          <a:extLst>
            <a:ext uri="{FF2B5EF4-FFF2-40B4-BE49-F238E27FC236}">
              <a16:creationId xmlns:a16="http://schemas.microsoft.com/office/drawing/2014/main" id="{00000000-0008-0000-0000-00000C05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293" name="Text Box 205">
          <a:extLst>
            <a:ext uri="{FF2B5EF4-FFF2-40B4-BE49-F238E27FC236}">
              <a16:creationId xmlns:a16="http://schemas.microsoft.com/office/drawing/2014/main" id="{00000000-0008-0000-0000-00000D05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294" name="Text Box 204">
          <a:extLst>
            <a:ext uri="{FF2B5EF4-FFF2-40B4-BE49-F238E27FC236}">
              <a16:creationId xmlns:a16="http://schemas.microsoft.com/office/drawing/2014/main" id="{00000000-0008-0000-0000-00000E05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295" name="Text Box 205">
          <a:extLst>
            <a:ext uri="{FF2B5EF4-FFF2-40B4-BE49-F238E27FC236}">
              <a16:creationId xmlns:a16="http://schemas.microsoft.com/office/drawing/2014/main" id="{00000000-0008-0000-0000-00000F05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296" name="Text Box 204">
          <a:extLst>
            <a:ext uri="{FF2B5EF4-FFF2-40B4-BE49-F238E27FC236}">
              <a16:creationId xmlns:a16="http://schemas.microsoft.com/office/drawing/2014/main" id="{00000000-0008-0000-0000-00001005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297" name="Text Box 205">
          <a:extLst>
            <a:ext uri="{FF2B5EF4-FFF2-40B4-BE49-F238E27FC236}">
              <a16:creationId xmlns:a16="http://schemas.microsoft.com/office/drawing/2014/main" id="{00000000-0008-0000-0000-00001105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298" name="Text Box 204">
          <a:extLst>
            <a:ext uri="{FF2B5EF4-FFF2-40B4-BE49-F238E27FC236}">
              <a16:creationId xmlns:a16="http://schemas.microsoft.com/office/drawing/2014/main" id="{00000000-0008-0000-0000-00001205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299" name="Text Box 205">
          <a:extLst>
            <a:ext uri="{FF2B5EF4-FFF2-40B4-BE49-F238E27FC236}">
              <a16:creationId xmlns:a16="http://schemas.microsoft.com/office/drawing/2014/main" id="{00000000-0008-0000-0000-00001305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300" name="Text Box 204">
          <a:extLst>
            <a:ext uri="{FF2B5EF4-FFF2-40B4-BE49-F238E27FC236}">
              <a16:creationId xmlns:a16="http://schemas.microsoft.com/office/drawing/2014/main" id="{00000000-0008-0000-0000-00001405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301" name="Text Box 205">
          <a:extLst>
            <a:ext uri="{FF2B5EF4-FFF2-40B4-BE49-F238E27FC236}">
              <a16:creationId xmlns:a16="http://schemas.microsoft.com/office/drawing/2014/main" id="{00000000-0008-0000-0000-00001505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302" name="Text Box 204">
          <a:extLst>
            <a:ext uri="{FF2B5EF4-FFF2-40B4-BE49-F238E27FC236}">
              <a16:creationId xmlns:a16="http://schemas.microsoft.com/office/drawing/2014/main" id="{00000000-0008-0000-0000-00001605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303" name="Text Box 205">
          <a:extLst>
            <a:ext uri="{FF2B5EF4-FFF2-40B4-BE49-F238E27FC236}">
              <a16:creationId xmlns:a16="http://schemas.microsoft.com/office/drawing/2014/main" id="{00000000-0008-0000-0000-00001705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304" name="Text Box 204">
          <a:extLst>
            <a:ext uri="{FF2B5EF4-FFF2-40B4-BE49-F238E27FC236}">
              <a16:creationId xmlns:a16="http://schemas.microsoft.com/office/drawing/2014/main" id="{00000000-0008-0000-0000-00001805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305" name="Text Box 205">
          <a:extLst>
            <a:ext uri="{FF2B5EF4-FFF2-40B4-BE49-F238E27FC236}">
              <a16:creationId xmlns:a16="http://schemas.microsoft.com/office/drawing/2014/main" id="{00000000-0008-0000-0000-00001905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306" name="Text Box 204">
          <a:extLst>
            <a:ext uri="{FF2B5EF4-FFF2-40B4-BE49-F238E27FC236}">
              <a16:creationId xmlns:a16="http://schemas.microsoft.com/office/drawing/2014/main" id="{00000000-0008-0000-0000-00001A05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307" name="Text Box 205">
          <a:extLst>
            <a:ext uri="{FF2B5EF4-FFF2-40B4-BE49-F238E27FC236}">
              <a16:creationId xmlns:a16="http://schemas.microsoft.com/office/drawing/2014/main" id="{00000000-0008-0000-0000-00001B05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308" name="Text Box 204">
          <a:extLst>
            <a:ext uri="{FF2B5EF4-FFF2-40B4-BE49-F238E27FC236}">
              <a16:creationId xmlns:a16="http://schemas.microsoft.com/office/drawing/2014/main" id="{00000000-0008-0000-0000-00001C05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309" name="Text Box 205">
          <a:extLst>
            <a:ext uri="{FF2B5EF4-FFF2-40B4-BE49-F238E27FC236}">
              <a16:creationId xmlns:a16="http://schemas.microsoft.com/office/drawing/2014/main" id="{00000000-0008-0000-0000-00001D05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310" name="Text Box 204">
          <a:extLst>
            <a:ext uri="{FF2B5EF4-FFF2-40B4-BE49-F238E27FC236}">
              <a16:creationId xmlns:a16="http://schemas.microsoft.com/office/drawing/2014/main" id="{00000000-0008-0000-0000-00001E05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311" name="Text Box 205">
          <a:extLst>
            <a:ext uri="{FF2B5EF4-FFF2-40B4-BE49-F238E27FC236}">
              <a16:creationId xmlns:a16="http://schemas.microsoft.com/office/drawing/2014/main" id="{00000000-0008-0000-0000-00001F05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312" name="Text Box 204">
          <a:extLst>
            <a:ext uri="{FF2B5EF4-FFF2-40B4-BE49-F238E27FC236}">
              <a16:creationId xmlns:a16="http://schemas.microsoft.com/office/drawing/2014/main" id="{00000000-0008-0000-0000-00002005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313" name="Text Box 205">
          <a:extLst>
            <a:ext uri="{FF2B5EF4-FFF2-40B4-BE49-F238E27FC236}">
              <a16:creationId xmlns:a16="http://schemas.microsoft.com/office/drawing/2014/main" id="{00000000-0008-0000-0000-00002105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314" name="Text Box 204">
          <a:extLst>
            <a:ext uri="{FF2B5EF4-FFF2-40B4-BE49-F238E27FC236}">
              <a16:creationId xmlns:a16="http://schemas.microsoft.com/office/drawing/2014/main" id="{00000000-0008-0000-0000-00002205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315" name="Text Box 205">
          <a:extLst>
            <a:ext uri="{FF2B5EF4-FFF2-40B4-BE49-F238E27FC236}">
              <a16:creationId xmlns:a16="http://schemas.microsoft.com/office/drawing/2014/main" id="{00000000-0008-0000-0000-00002305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316" name="Text Box 204">
          <a:extLst>
            <a:ext uri="{FF2B5EF4-FFF2-40B4-BE49-F238E27FC236}">
              <a16:creationId xmlns:a16="http://schemas.microsoft.com/office/drawing/2014/main" id="{00000000-0008-0000-0000-00002405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317" name="Text Box 205">
          <a:extLst>
            <a:ext uri="{FF2B5EF4-FFF2-40B4-BE49-F238E27FC236}">
              <a16:creationId xmlns:a16="http://schemas.microsoft.com/office/drawing/2014/main" id="{00000000-0008-0000-0000-00002505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318" name="Text Box 204">
          <a:extLst>
            <a:ext uri="{FF2B5EF4-FFF2-40B4-BE49-F238E27FC236}">
              <a16:creationId xmlns:a16="http://schemas.microsoft.com/office/drawing/2014/main" id="{00000000-0008-0000-0000-00002605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319" name="Text Box 205">
          <a:extLst>
            <a:ext uri="{FF2B5EF4-FFF2-40B4-BE49-F238E27FC236}">
              <a16:creationId xmlns:a16="http://schemas.microsoft.com/office/drawing/2014/main" id="{00000000-0008-0000-0000-00002705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320" name="Text Box 204">
          <a:extLst>
            <a:ext uri="{FF2B5EF4-FFF2-40B4-BE49-F238E27FC236}">
              <a16:creationId xmlns:a16="http://schemas.microsoft.com/office/drawing/2014/main" id="{00000000-0008-0000-0000-00002805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321" name="Text Box 205">
          <a:extLst>
            <a:ext uri="{FF2B5EF4-FFF2-40B4-BE49-F238E27FC236}">
              <a16:creationId xmlns:a16="http://schemas.microsoft.com/office/drawing/2014/main" id="{00000000-0008-0000-0000-00002905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322" name="Text Box 204">
          <a:extLst>
            <a:ext uri="{FF2B5EF4-FFF2-40B4-BE49-F238E27FC236}">
              <a16:creationId xmlns:a16="http://schemas.microsoft.com/office/drawing/2014/main" id="{00000000-0008-0000-0000-00002A05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323" name="Text Box 205">
          <a:extLst>
            <a:ext uri="{FF2B5EF4-FFF2-40B4-BE49-F238E27FC236}">
              <a16:creationId xmlns:a16="http://schemas.microsoft.com/office/drawing/2014/main" id="{00000000-0008-0000-0000-00002B05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324" name="Text Box 204">
          <a:extLst>
            <a:ext uri="{FF2B5EF4-FFF2-40B4-BE49-F238E27FC236}">
              <a16:creationId xmlns:a16="http://schemas.microsoft.com/office/drawing/2014/main" id="{00000000-0008-0000-0000-00002C05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325" name="Text Box 205">
          <a:extLst>
            <a:ext uri="{FF2B5EF4-FFF2-40B4-BE49-F238E27FC236}">
              <a16:creationId xmlns:a16="http://schemas.microsoft.com/office/drawing/2014/main" id="{00000000-0008-0000-0000-00002D05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326" name="Text Box 204">
          <a:extLst>
            <a:ext uri="{FF2B5EF4-FFF2-40B4-BE49-F238E27FC236}">
              <a16:creationId xmlns:a16="http://schemas.microsoft.com/office/drawing/2014/main" id="{00000000-0008-0000-0000-00002E05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327" name="Text Box 205">
          <a:extLst>
            <a:ext uri="{FF2B5EF4-FFF2-40B4-BE49-F238E27FC236}">
              <a16:creationId xmlns:a16="http://schemas.microsoft.com/office/drawing/2014/main" id="{00000000-0008-0000-0000-00002F05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328" name="Text Box 204">
          <a:extLst>
            <a:ext uri="{FF2B5EF4-FFF2-40B4-BE49-F238E27FC236}">
              <a16:creationId xmlns:a16="http://schemas.microsoft.com/office/drawing/2014/main" id="{00000000-0008-0000-0000-00003005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329" name="Text Box 205">
          <a:extLst>
            <a:ext uri="{FF2B5EF4-FFF2-40B4-BE49-F238E27FC236}">
              <a16:creationId xmlns:a16="http://schemas.microsoft.com/office/drawing/2014/main" id="{00000000-0008-0000-0000-00003105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330" name="Text Box 204">
          <a:extLst>
            <a:ext uri="{FF2B5EF4-FFF2-40B4-BE49-F238E27FC236}">
              <a16:creationId xmlns:a16="http://schemas.microsoft.com/office/drawing/2014/main" id="{00000000-0008-0000-0000-00003205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331" name="Text Box 205">
          <a:extLst>
            <a:ext uri="{FF2B5EF4-FFF2-40B4-BE49-F238E27FC236}">
              <a16:creationId xmlns:a16="http://schemas.microsoft.com/office/drawing/2014/main" id="{00000000-0008-0000-0000-00003305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332" name="Text Box 204">
          <a:extLst>
            <a:ext uri="{FF2B5EF4-FFF2-40B4-BE49-F238E27FC236}">
              <a16:creationId xmlns:a16="http://schemas.microsoft.com/office/drawing/2014/main" id="{00000000-0008-0000-0000-00003405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333" name="Text Box 205">
          <a:extLst>
            <a:ext uri="{FF2B5EF4-FFF2-40B4-BE49-F238E27FC236}">
              <a16:creationId xmlns:a16="http://schemas.microsoft.com/office/drawing/2014/main" id="{00000000-0008-0000-0000-00003505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334" name="Text Box 204">
          <a:extLst>
            <a:ext uri="{FF2B5EF4-FFF2-40B4-BE49-F238E27FC236}">
              <a16:creationId xmlns:a16="http://schemas.microsoft.com/office/drawing/2014/main" id="{00000000-0008-0000-0000-00003605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335" name="Text Box 205">
          <a:extLst>
            <a:ext uri="{FF2B5EF4-FFF2-40B4-BE49-F238E27FC236}">
              <a16:creationId xmlns:a16="http://schemas.microsoft.com/office/drawing/2014/main" id="{00000000-0008-0000-0000-00003705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336" name="Text Box 204">
          <a:extLst>
            <a:ext uri="{FF2B5EF4-FFF2-40B4-BE49-F238E27FC236}">
              <a16:creationId xmlns:a16="http://schemas.microsoft.com/office/drawing/2014/main" id="{00000000-0008-0000-0000-00003805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337" name="Text Box 205">
          <a:extLst>
            <a:ext uri="{FF2B5EF4-FFF2-40B4-BE49-F238E27FC236}">
              <a16:creationId xmlns:a16="http://schemas.microsoft.com/office/drawing/2014/main" id="{00000000-0008-0000-0000-00003905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338" name="Text Box 204">
          <a:extLst>
            <a:ext uri="{FF2B5EF4-FFF2-40B4-BE49-F238E27FC236}">
              <a16:creationId xmlns:a16="http://schemas.microsoft.com/office/drawing/2014/main" id="{00000000-0008-0000-0000-00003A05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339" name="Text Box 205">
          <a:extLst>
            <a:ext uri="{FF2B5EF4-FFF2-40B4-BE49-F238E27FC236}">
              <a16:creationId xmlns:a16="http://schemas.microsoft.com/office/drawing/2014/main" id="{00000000-0008-0000-0000-00003B05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340" name="Text Box 204">
          <a:extLst>
            <a:ext uri="{FF2B5EF4-FFF2-40B4-BE49-F238E27FC236}">
              <a16:creationId xmlns:a16="http://schemas.microsoft.com/office/drawing/2014/main" id="{00000000-0008-0000-0000-00003C05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341" name="Text Box 205">
          <a:extLst>
            <a:ext uri="{FF2B5EF4-FFF2-40B4-BE49-F238E27FC236}">
              <a16:creationId xmlns:a16="http://schemas.microsoft.com/office/drawing/2014/main" id="{00000000-0008-0000-0000-00003D05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342" name="Text Box 204">
          <a:extLst>
            <a:ext uri="{FF2B5EF4-FFF2-40B4-BE49-F238E27FC236}">
              <a16:creationId xmlns:a16="http://schemas.microsoft.com/office/drawing/2014/main" id="{00000000-0008-0000-0000-00003E05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343" name="Text Box 205">
          <a:extLst>
            <a:ext uri="{FF2B5EF4-FFF2-40B4-BE49-F238E27FC236}">
              <a16:creationId xmlns:a16="http://schemas.microsoft.com/office/drawing/2014/main" id="{00000000-0008-0000-0000-00003F05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344" name="Text Box 204">
          <a:extLst>
            <a:ext uri="{FF2B5EF4-FFF2-40B4-BE49-F238E27FC236}">
              <a16:creationId xmlns:a16="http://schemas.microsoft.com/office/drawing/2014/main" id="{00000000-0008-0000-0000-00004005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345" name="Text Box 205">
          <a:extLst>
            <a:ext uri="{FF2B5EF4-FFF2-40B4-BE49-F238E27FC236}">
              <a16:creationId xmlns:a16="http://schemas.microsoft.com/office/drawing/2014/main" id="{00000000-0008-0000-0000-00004105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346" name="Text Box 204">
          <a:extLst>
            <a:ext uri="{FF2B5EF4-FFF2-40B4-BE49-F238E27FC236}">
              <a16:creationId xmlns:a16="http://schemas.microsoft.com/office/drawing/2014/main" id="{00000000-0008-0000-0000-00004205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347" name="Text Box 205">
          <a:extLst>
            <a:ext uri="{FF2B5EF4-FFF2-40B4-BE49-F238E27FC236}">
              <a16:creationId xmlns:a16="http://schemas.microsoft.com/office/drawing/2014/main" id="{00000000-0008-0000-0000-00004305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348" name="Text Box 204">
          <a:extLst>
            <a:ext uri="{FF2B5EF4-FFF2-40B4-BE49-F238E27FC236}">
              <a16:creationId xmlns:a16="http://schemas.microsoft.com/office/drawing/2014/main" id="{00000000-0008-0000-0000-00004405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349" name="Text Box 205">
          <a:extLst>
            <a:ext uri="{FF2B5EF4-FFF2-40B4-BE49-F238E27FC236}">
              <a16:creationId xmlns:a16="http://schemas.microsoft.com/office/drawing/2014/main" id="{00000000-0008-0000-0000-00004505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350" name="Text Box 204">
          <a:extLst>
            <a:ext uri="{FF2B5EF4-FFF2-40B4-BE49-F238E27FC236}">
              <a16:creationId xmlns:a16="http://schemas.microsoft.com/office/drawing/2014/main" id="{00000000-0008-0000-0000-00004605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351" name="Text Box 205">
          <a:extLst>
            <a:ext uri="{FF2B5EF4-FFF2-40B4-BE49-F238E27FC236}">
              <a16:creationId xmlns:a16="http://schemas.microsoft.com/office/drawing/2014/main" id="{00000000-0008-0000-0000-00004705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352" name="Text Box 204">
          <a:extLst>
            <a:ext uri="{FF2B5EF4-FFF2-40B4-BE49-F238E27FC236}">
              <a16:creationId xmlns:a16="http://schemas.microsoft.com/office/drawing/2014/main" id="{00000000-0008-0000-0000-00004805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353" name="Text Box 205">
          <a:extLst>
            <a:ext uri="{FF2B5EF4-FFF2-40B4-BE49-F238E27FC236}">
              <a16:creationId xmlns:a16="http://schemas.microsoft.com/office/drawing/2014/main" id="{00000000-0008-0000-0000-00004905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354" name="Text Box 204">
          <a:extLst>
            <a:ext uri="{FF2B5EF4-FFF2-40B4-BE49-F238E27FC236}">
              <a16:creationId xmlns:a16="http://schemas.microsoft.com/office/drawing/2014/main" id="{00000000-0008-0000-0000-00004A05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355" name="Text Box 205">
          <a:extLst>
            <a:ext uri="{FF2B5EF4-FFF2-40B4-BE49-F238E27FC236}">
              <a16:creationId xmlns:a16="http://schemas.microsoft.com/office/drawing/2014/main" id="{00000000-0008-0000-0000-00004B05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356" name="Text Box 204">
          <a:extLst>
            <a:ext uri="{FF2B5EF4-FFF2-40B4-BE49-F238E27FC236}">
              <a16:creationId xmlns:a16="http://schemas.microsoft.com/office/drawing/2014/main" id="{00000000-0008-0000-0000-00004C05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357" name="Text Box 205">
          <a:extLst>
            <a:ext uri="{FF2B5EF4-FFF2-40B4-BE49-F238E27FC236}">
              <a16:creationId xmlns:a16="http://schemas.microsoft.com/office/drawing/2014/main" id="{00000000-0008-0000-0000-00004D05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358" name="Text Box 204">
          <a:extLst>
            <a:ext uri="{FF2B5EF4-FFF2-40B4-BE49-F238E27FC236}">
              <a16:creationId xmlns:a16="http://schemas.microsoft.com/office/drawing/2014/main" id="{00000000-0008-0000-0000-00004E05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359" name="Text Box 205">
          <a:extLst>
            <a:ext uri="{FF2B5EF4-FFF2-40B4-BE49-F238E27FC236}">
              <a16:creationId xmlns:a16="http://schemas.microsoft.com/office/drawing/2014/main" id="{00000000-0008-0000-0000-00004F05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360" name="Text Box 204">
          <a:extLst>
            <a:ext uri="{FF2B5EF4-FFF2-40B4-BE49-F238E27FC236}">
              <a16:creationId xmlns:a16="http://schemas.microsoft.com/office/drawing/2014/main" id="{00000000-0008-0000-0000-00005005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361" name="Text Box 205">
          <a:extLst>
            <a:ext uri="{FF2B5EF4-FFF2-40B4-BE49-F238E27FC236}">
              <a16:creationId xmlns:a16="http://schemas.microsoft.com/office/drawing/2014/main" id="{00000000-0008-0000-0000-00005105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362" name="Text Box 204">
          <a:extLst>
            <a:ext uri="{FF2B5EF4-FFF2-40B4-BE49-F238E27FC236}">
              <a16:creationId xmlns:a16="http://schemas.microsoft.com/office/drawing/2014/main" id="{00000000-0008-0000-0000-00005205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363" name="Text Box 205">
          <a:extLst>
            <a:ext uri="{FF2B5EF4-FFF2-40B4-BE49-F238E27FC236}">
              <a16:creationId xmlns:a16="http://schemas.microsoft.com/office/drawing/2014/main" id="{00000000-0008-0000-0000-00005305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364" name="Text Box 204">
          <a:extLst>
            <a:ext uri="{FF2B5EF4-FFF2-40B4-BE49-F238E27FC236}">
              <a16:creationId xmlns:a16="http://schemas.microsoft.com/office/drawing/2014/main" id="{00000000-0008-0000-0000-00005405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365" name="Text Box 205">
          <a:extLst>
            <a:ext uri="{FF2B5EF4-FFF2-40B4-BE49-F238E27FC236}">
              <a16:creationId xmlns:a16="http://schemas.microsoft.com/office/drawing/2014/main" id="{00000000-0008-0000-0000-00005505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366" name="Text Box 204">
          <a:extLst>
            <a:ext uri="{FF2B5EF4-FFF2-40B4-BE49-F238E27FC236}">
              <a16:creationId xmlns:a16="http://schemas.microsoft.com/office/drawing/2014/main" id="{00000000-0008-0000-0000-00005605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367" name="Text Box 205">
          <a:extLst>
            <a:ext uri="{FF2B5EF4-FFF2-40B4-BE49-F238E27FC236}">
              <a16:creationId xmlns:a16="http://schemas.microsoft.com/office/drawing/2014/main" id="{00000000-0008-0000-0000-00005705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368" name="Text Box 204">
          <a:extLst>
            <a:ext uri="{FF2B5EF4-FFF2-40B4-BE49-F238E27FC236}">
              <a16:creationId xmlns:a16="http://schemas.microsoft.com/office/drawing/2014/main" id="{00000000-0008-0000-0000-00005805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369" name="Text Box 205">
          <a:extLst>
            <a:ext uri="{FF2B5EF4-FFF2-40B4-BE49-F238E27FC236}">
              <a16:creationId xmlns:a16="http://schemas.microsoft.com/office/drawing/2014/main" id="{00000000-0008-0000-0000-00005905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370" name="Text Box 204">
          <a:extLst>
            <a:ext uri="{FF2B5EF4-FFF2-40B4-BE49-F238E27FC236}">
              <a16:creationId xmlns:a16="http://schemas.microsoft.com/office/drawing/2014/main" id="{00000000-0008-0000-0000-00005A05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371" name="Text Box 205">
          <a:extLst>
            <a:ext uri="{FF2B5EF4-FFF2-40B4-BE49-F238E27FC236}">
              <a16:creationId xmlns:a16="http://schemas.microsoft.com/office/drawing/2014/main" id="{00000000-0008-0000-0000-00005B05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372" name="Text Box 204">
          <a:extLst>
            <a:ext uri="{FF2B5EF4-FFF2-40B4-BE49-F238E27FC236}">
              <a16:creationId xmlns:a16="http://schemas.microsoft.com/office/drawing/2014/main" id="{00000000-0008-0000-0000-00005C05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373" name="Text Box 205">
          <a:extLst>
            <a:ext uri="{FF2B5EF4-FFF2-40B4-BE49-F238E27FC236}">
              <a16:creationId xmlns:a16="http://schemas.microsoft.com/office/drawing/2014/main" id="{00000000-0008-0000-0000-00005D05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374" name="Text Box 204">
          <a:extLst>
            <a:ext uri="{FF2B5EF4-FFF2-40B4-BE49-F238E27FC236}">
              <a16:creationId xmlns:a16="http://schemas.microsoft.com/office/drawing/2014/main" id="{00000000-0008-0000-0000-00005E05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375" name="Text Box 205">
          <a:extLst>
            <a:ext uri="{FF2B5EF4-FFF2-40B4-BE49-F238E27FC236}">
              <a16:creationId xmlns:a16="http://schemas.microsoft.com/office/drawing/2014/main" id="{00000000-0008-0000-0000-00005F05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376" name="Text Box 204">
          <a:extLst>
            <a:ext uri="{FF2B5EF4-FFF2-40B4-BE49-F238E27FC236}">
              <a16:creationId xmlns:a16="http://schemas.microsoft.com/office/drawing/2014/main" id="{00000000-0008-0000-0000-00006005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377" name="Text Box 205">
          <a:extLst>
            <a:ext uri="{FF2B5EF4-FFF2-40B4-BE49-F238E27FC236}">
              <a16:creationId xmlns:a16="http://schemas.microsoft.com/office/drawing/2014/main" id="{00000000-0008-0000-0000-00006105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378" name="Text Box 204">
          <a:extLst>
            <a:ext uri="{FF2B5EF4-FFF2-40B4-BE49-F238E27FC236}">
              <a16:creationId xmlns:a16="http://schemas.microsoft.com/office/drawing/2014/main" id="{00000000-0008-0000-0000-00006205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379" name="Text Box 205">
          <a:extLst>
            <a:ext uri="{FF2B5EF4-FFF2-40B4-BE49-F238E27FC236}">
              <a16:creationId xmlns:a16="http://schemas.microsoft.com/office/drawing/2014/main" id="{00000000-0008-0000-0000-00006305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380" name="Text Box 204">
          <a:extLst>
            <a:ext uri="{FF2B5EF4-FFF2-40B4-BE49-F238E27FC236}">
              <a16:creationId xmlns:a16="http://schemas.microsoft.com/office/drawing/2014/main" id="{00000000-0008-0000-0000-00006405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381" name="Text Box 205">
          <a:extLst>
            <a:ext uri="{FF2B5EF4-FFF2-40B4-BE49-F238E27FC236}">
              <a16:creationId xmlns:a16="http://schemas.microsoft.com/office/drawing/2014/main" id="{00000000-0008-0000-0000-00006505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382" name="Text Box 204">
          <a:extLst>
            <a:ext uri="{FF2B5EF4-FFF2-40B4-BE49-F238E27FC236}">
              <a16:creationId xmlns:a16="http://schemas.microsoft.com/office/drawing/2014/main" id="{00000000-0008-0000-0000-00006605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383" name="Text Box 205">
          <a:extLst>
            <a:ext uri="{FF2B5EF4-FFF2-40B4-BE49-F238E27FC236}">
              <a16:creationId xmlns:a16="http://schemas.microsoft.com/office/drawing/2014/main" id="{00000000-0008-0000-0000-00006705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384" name="Text Box 204">
          <a:extLst>
            <a:ext uri="{FF2B5EF4-FFF2-40B4-BE49-F238E27FC236}">
              <a16:creationId xmlns:a16="http://schemas.microsoft.com/office/drawing/2014/main" id="{00000000-0008-0000-0000-00006805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385" name="Text Box 205">
          <a:extLst>
            <a:ext uri="{FF2B5EF4-FFF2-40B4-BE49-F238E27FC236}">
              <a16:creationId xmlns:a16="http://schemas.microsoft.com/office/drawing/2014/main" id="{00000000-0008-0000-0000-00006905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386" name="Text Box 204">
          <a:extLst>
            <a:ext uri="{FF2B5EF4-FFF2-40B4-BE49-F238E27FC236}">
              <a16:creationId xmlns:a16="http://schemas.microsoft.com/office/drawing/2014/main" id="{00000000-0008-0000-0000-00006A05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387" name="Text Box 205">
          <a:extLst>
            <a:ext uri="{FF2B5EF4-FFF2-40B4-BE49-F238E27FC236}">
              <a16:creationId xmlns:a16="http://schemas.microsoft.com/office/drawing/2014/main" id="{00000000-0008-0000-0000-00006B05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388" name="Text Box 204">
          <a:extLst>
            <a:ext uri="{FF2B5EF4-FFF2-40B4-BE49-F238E27FC236}">
              <a16:creationId xmlns:a16="http://schemas.microsoft.com/office/drawing/2014/main" id="{00000000-0008-0000-0000-00006C05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389" name="Text Box 205">
          <a:extLst>
            <a:ext uri="{FF2B5EF4-FFF2-40B4-BE49-F238E27FC236}">
              <a16:creationId xmlns:a16="http://schemas.microsoft.com/office/drawing/2014/main" id="{00000000-0008-0000-0000-00006D05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390" name="Text Box 204">
          <a:extLst>
            <a:ext uri="{FF2B5EF4-FFF2-40B4-BE49-F238E27FC236}">
              <a16:creationId xmlns:a16="http://schemas.microsoft.com/office/drawing/2014/main" id="{00000000-0008-0000-0000-00006E05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391" name="Text Box 205">
          <a:extLst>
            <a:ext uri="{FF2B5EF4-FFF2-40B4-BE49-F238E27FC236}">
              <a16:creationId xmlns:a16="http://schemas.microsoft.com/office/drawing/2014/main" id="{00000000-0008-0000-0000-00006F05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392" name="Text Box 204">
          <a:extLst>
            <a:ext uri="{FF2B5EF4-FFF2-40B4-BE49-F238E27FC236}">
              <a16:creationId xmlns:a16="http://schemas.microsoft.com/office/drawing/2014/main" id="{00000000-0008-0000-0000-00007005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393" name="Text Box 205">
          <a:extLst>
            <a:ext uri="{FF2B5EF4-FFF2-40B4-BE49-F238E27FC236}">
              <a16:creationId xmlns:a16="http://schemas.microsoft.com/office/drawing/2014/main" id="{00000000-0008-0000-0000-00007105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394" name="Text Box 204">
          <a:extLst>
            <a:ext uri="{FF2B5EF4-FFF2-40B4-BE49-F238E27FC236}">
              <a16:creationId xmlns:a16="http://schemas.microsoft.com/office/drawing/2014/main" id="{00000000-0008-0000-0000-00007205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395" name="Text Box 205">
          <a:extLst>
            <a:ext uri="{FF2B5EF4-FFF2-40B4-BE49-F238E27FC236}">
              <a16:creationId xmlns:a16="http://schemas.microsoft.com/office/drawing/2014/main" id="{00000000-0008-0000-0000-00007305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396" name="Text Box 204">
          <a:extLst>
            <a:ext uri="{FF2B5EF4-FFF2-40B4-BE49-F238E27FC236}">
              <a16:creationId xmlns:a16="http://schemas.microsoft.com/office/drawing/2014/main" id="{00000000-0008-0000-0000-00007405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397" name="Text Box 205">
          <a:extLst>
            <a:ext uri="{FF2B5EF4-FFF2-40B4-BE49-F238E27FC236}">
              <a16:creationId xmlns:a16="http://schemas.microsoft.com/office/drawing/2014/main" id="{00000000-0008-0000-0000-00007505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398" name="Text Box 204">
          <a:extLst>
            <a:ext uri="{FF2B5EF4-FFF2-40B4-BE49-F238E27FC236}">
              <a16:creationId xmlns:a16="http://schemas.microsoft.com/office/drawing/2014/main" id="{00000000-0008-0000-0000-00007605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399" name="Text Box 205">
          <a:extLst>
            <a:ext uri="{FF2B5EF4-FFF2-40B4-BE49-F238E27FC236}">
              <a16:creationId xmlns:a16="http://schemas.microsoft.com/office/drawing/2014/main" id="{00000000-0008-0000-0000-00007705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400" name="Text Box 204">
          <a:extLst>
            <a:ext uri="{FF2B5EF4-FFF2-40B4-BE49-F238E27FC236}">
              <a16:creationId xmlns:a16="http://schemas.microsoft.com/office/drawing/2014/main" id="{00000000-0008-0000-0000-00007805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401" name="Text Box 205">
          <a:extLst>
            <a:ext uri="{FF2B5EF4-FFF2-40B4-BE49-F238E27FC236}">
              <a16:creationId xmlns:a16="http://schemas.microsoft.com/office/drawing/2014/main" id="{00000000-0008-0000-0000-00007905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402" name="Text Box 204">
          <a:extLst>
            <a:ext uri="{FF2B5EF4-FFF2-40B4-BE49-F238E27FC236}">
              <a16:creationId xmlns:a16="http://schemas.microsoft.com/office/drawing/2014/main" id="{00000000-0008-0000-0000-00007A05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403" name="Text Box 205">
          <a:extLst>
            <a:ext uri="{FF2B5EF4-FFF2-40B4-BE49-F238E27FC236}">
              <a16:creationId xmlns:a16="http://schemas.microsoft.com/office/drawing/2014/main" id="{00000000-0008-0000-0000-00007B05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404" name="Text Box 204">
          <a:extLst>
            <a:ext uri="{FF2B5EF4-FFF2-40B4-BE49-F238E27FC236}">
              <a16:creationId xmlns:a16="http://schemas.microsoft.com/office/drawing/2014/main" id="{00000000-0008-0000-0000-00007C05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405" name="Text Box 205">
          <a:extLst>
            <a:ext uri="{FF2B5EF4-FFF2-40B4-BE49-F238E27FC236}">
              <a16:creationId xmlns:a16="http://schemas.microsoft.com/office/drawing/2014/main" id="{00000000-0008-0000-0000-00007D05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406" name="Text Box 204">
          <a:extLst>
            <a:ext uri="{FF2B5EF4-FFF2-40B4-BE49-F238E27FC236}">
              <a16:creationId xmlns:a16="http://schemas.microsoft.com/office/drawing/2014/main" id="{00000000-0008-0000-0000-00007E05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407" name="Text Box 205">
          <a:extLst>
            <a:ext uri="{FF2B5EF4-FFF2-40B4-BE49-F238E27FC236}">
              <a16:creationId xmlns:a16="http://schemas.microsoft.com/office/drawing/2014/main" id="{00000000-0008-0000-0000-00007F05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408" name="Text Box 204">
          <a:extLst>
            <a:ext uri="{FF2B5EF4-FFF2-40B4-BE49-F238E27FC236}">
              <a16:creationId xmlns:a16="http://schemas.microsoft.com/office/drawing/2014/main" id="{00000000-0008-0000-0000-00008005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409" name="Text Box 205">
          <a:extLst>
            <a:ext uri="{FF2B5EF4-FFF2-40B4-BE49-F238E27FC236}">
              <a16:creationId xmlns:a16="http://schemas.microsoft.com/office/drawing/2014/main" id="{00000000-0008-0000-0000-00008105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410" name="Text Box 204">
          <a:extLst>
            <a:ext uri="{FF2B5EF4-FFF2-40B4-BE49-F238E27FC236}">
              <a16:creationId xmlns:a16="http://schemas.microsoft.com/office/drawing/2014/main" id="{00000000-0008-0000-0000-00008205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411" name="Text Box 205">
          <a:extLst>
            <a:ext uri="{FF2B5EF4-FFF2-40B4-BE49-F238E27FC236}">
              <a16:creationId xmlns:a16="http://schemas.microsoft.com/office/drawing/2014/main" id="{00000000-0008-0000-0000-00008305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412" name="Text Box 204">
          <a:extLst>
            <a:ext uri="{FF2B5EF4-FFF2-40B4-BE49-F238E27FC236}">
              <a16:creationId xmlns:a16="http://schemas.microsoft.com/office/drawing/2014/main" id="{00000000-0008-0000-0000-00008405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413" name="Text Box 205">
          <a:extLst>
            <a:ext uri="{FF2B5EF4-FFF2-40B4-BE49-F238E27FC236}">
              <a16:creationId xmlns:a16="http://schemas.microsoft.com/office/drawing/2014/main" id="{00000000-0008-0000-0000-00008505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414" name="Text Box 204">
          <a:extLst>
            <a:ext uri="{FF2B5EF4-FFF2-40B4-BE49-F238E27FC236}">
              <a16:creationId xmlns:a16="http://schemas.microsoft.com/office/drawing/2014/main" id="{00000000-0008-0000-0000-00008605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415" name="Text Box 205">
          <a:extLst>
            <a:ext uri="{FF2B5EF4-FFF2-40B4-BE49-F238E27FC236}">
              <a16:creationId xmlns:a16="http://schemas.microsoft.com/office/drawing/2014/main" id="{00000000-0008-0000-0000-00008705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416" name="Text Box 204">
          <a:extLst>
            <a:ext uri="{FF2B5EF4-FFF2-40B4-BE49-F238E27FC236}">
              <a16:creationId xmlns:a16="http://schemas.microsoft.com/office/drawing/2014/main" id="{00000000-0008-0000-0000-00008805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417" name="Text Box 205">
          <a:extLst>
            <a:ext uri="{FF2B5EF4-FFF2-40B4-BE49-F238E27FC236}">
              <a16:creationId xmlns:a16="http://schemas.microsoft.com/office/drawing/2014/main" id="{00000000-0008-0000-0000-00008905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418" name="Text Box 204">
          <a:extLst>
            <a:ext uri="{FF2B5EF4-FFF2-40B4-BE49-F238E27FC236}">
              <a16:creationId xmlns:a16="http://schemas.microsoft.com/office/drawing/2014/main" id="{00000000-0008-0000-0000-00008A05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419" name="Text Box 205">
          <a:extLst>
            <a:ext uri="{FF2B5EF4-FFF2-40B4-BE49-F238E27FC236}">
              <a16:creationId xmlns:a16="http://schemas.microsoft.com/office/drawing/2014/main" id="{00000000-0008-0000-0000-00008B05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420" name="Text Box 204">
          <a:extLst>
            <a:ext uri="{FF2B5EF4-FFF2-40B4-BE49-F238E27FC236}">
              <a16:creationId xmlns:a16="http://schemas.microsoft.com/office/drawing/2014/main" id="{00000000-0008-0000-0000-00008C05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421" name="Text Box 205">
          <a:extLst>
            <a:ext uri="{FF2B5EF4-FFF2-40B4-BE49-F238E27FC236}">
              <a16:creationId xmlns:a16="http://schemas.microsoft.com/office/drawing/2014/main" id="{00000000-0008-0000-0000-00008D05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422" name="Text Box 204">
          <a:extLst>
            <a:ext uri="{FF2B5EF4-FFF2-40B4-BE49-F238E27FC236}">
              <a16:creationId xmlns:a16="http://schemas.microsoft.com/office/drawing/2014/main" id="{00000000-0008-0000-0000-00008E05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423" name="Text Box 205">
          <a:extLst>
            <a:ext uri="{FF2B5EF4-FFF2-40B4-BE49-F238E27FC236}">
              <a16:creationId xmlns:a16="http://schemas.microsoft.com/office/drawing/2014/main" id="{00000000-0008-0000-0000-00008F05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424" name="Text Box 204">
          <a:extLst>
            <a:ext uri="{FF2B5EF4-FFF2-40B4-BE49-F238E27FC236}">
              <a16:creationId xmlns:a16="http://schemas.microsoft.com/office/drawing/2014/main" id="{00000000-0008-0000-0000-00009005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425" name="Text Box 205">
          <a:extLst>
            <a:ext uri="{FF2B5EF4-FFF2-40B4-BE49-F238E27FC236}">
              <a16:creationId xmlns:a16="http://schemas.microsoft.com/office/drawing/2014/main" id="{00000000-0008-0000-0000-00009105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426" name="Text Box 204">
          <a:extLst>
            <a:ext uri="{FF2B5EF4-FFF2-40B4-BE49-F238E27FC236}">
              <a16:creationId xmlns:a16="http://schemas.microsoft.com/office/drawing/2014/main" id="{00000000-0008-0000-0000-00009205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427" name="Text Box 205">
          <a:extLst>
            <a:ext uri="{FF2B5EF4-FFF2-40B4-BE49-F238E27FC236}">
              <a16:creationId xmlns:a16="http://schemas.microsoft.com/office/drawing/2014/main" id="{00000000-0008-0000-0000-00009305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428" name="Text Box 204">
          <a:extLst>
            <a:ext uri="{FF2B5EF4-FFF2-40B4-BE49-F238E27FC236}">
              <a16:creationId xmlns:a16="http://schemas.microsoft.com/office/drawing/2014/main" id="{00000000-0008-0000-0000-00009405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429" name="Text Box 205">
          <a:extLst>
            <a:ext uri="{FF2B5EF4-FFF2-40B4-BE49-F238E27FC236}">
              <a16:creationId xmlns:a16="http://schemas.microsoft.com/office/drawing/2014/main" id="{00000000-0008-0000-0000-00009505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430" name="Text Box 204">
          <a:extLst>
            <a:ext uri="{FF2B5EF4-FFF2-40B4-BE49-F238E27FC236}">
              <a16:creationId xmlns:a16="http://schemas.microsoft.com/office/drawing/2014/main" id="{00000000-0008-0000-0000-00009605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431" name="Text Box 205">
          <a:extLst>
            <a:ext uri="{FF2B5EF4-FFF2-40B4-BE49-F238E27FC236}">
              <a16:creationId xmlns:a16="http://schemas.microsoft.com/office/drawing/2014/main" id="{00000000-0008-0000-0000-00009705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432" name="Text Box 204">
          <a:extLst>
            <a:ext uri="{FF2B5EF4-FFF2-40B4-BE49-F238E27FC236}">
              <a16:creationId xmlns:a16="http://schemas.microsoft.com/office/drawing/2014/main" id="{00000000-0008-0000-0000-00009805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433" name="Text Box 205">
          <a:extLst>
            <a:ext uri="{FF2B5EF4-FFF2-40B4-BE49-F238E27FC236}">
              <a16:creationId xmlns:a16="http://schemas.microsoft.com/office/drawing/2014/main" id="{00000000-0008-0000-0000-00009905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434" name="Text Box 204">
          <a:extLst>
            <a:ext uri="{FF2B5EF4-FFF2-40B4-BE49-F238E27FC236}">
              <a16:creationId xmlns:a16="http://schemas.microsoft.com/office/drawing/2014/main" id="{00000000-0008-0000-0000-00009A05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435" name="Text Box 205">
          <a:extLst>
            <a:ext uri="{FF2B5EF4-FFF2-40B4-BE49-F238E27FC236}">
              <a16:creationId xmlns:a16="http://schemas.microsoft.com/office/drawing/2014/main" id="{00000000-0008-0000-0000-00009B05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436" name="Text Box 204">
          <a:extLst>
            <a:ext uri="{FF2B5EF4-FFF2-40B4-BE49-F238E27FC236}">
              <a16:creationId xmlns:a16="http://schemas.microsoft.com/office/drawing/2014/main" id="{00000000-0008-0000-0000-00009C05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437" name="Text Box 205">
          <a:extLst>
            <a:ext uri="{FF2B5EF4-FFF2-40B4-BE49-F238E27FC236}">
              <a16:creationId xmlns:a16="http://schemas.microsoft.com/office/drawing/2014/main" id="{00000000-0008-0000-0000-00009D05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438" name="Text Box 204">
          <a:extLst>
            <a:ext uri="{FF2B5EF4-FFF2-40B4-BE49-F238E27FC236}">
              <a16:creationId xmlns:a16="http://schemas.microsoft.com/office/drawing/2014/main" id="{00000000-0008-0000-0000-00009E05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439" name="Text Box 205">
          <a:extLst>
            <a:ext uri="{FF2B5EF4-FFF2-40B4-BE49-F238E27FC236}">
              <a16:creationId xmlns:a16="http://schemas.microsoft.com/office/drawing/2014/main" id="{00000000-0008-0000-0000-00009F05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440" name="Text Box 204">
          <a:extLst>
            <a:ext uri="{FF2B5EF4-FFF2-40B4-BE49-F238E27FC236}">
              <a16:creationId xmlns:a16="http://schemas.microsoft.com/office/drawing/2014/main" id="{00000000-0008-0000-0000-0000A005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441" name="Text Box 205">
          <a:extLst>
            <a:ext uri="{FF2B5EF4-FFF2-40B4-BE49-F238E27FC236}">
              <a16:creationId xmlns:a16="http://schemas.microsoft.com/office/drawing/2014/main" id="{00000000-0008-0000-0000-0000A105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442" name="Text Box 204">
          <a:extLst>
            <a:ext uri="{FF2B5EF4-FFF2-40B4-BE49-F238E27FC236}">
              <a16:creationId xmlns:a16="http://schemas.microsoft.com/office/drawing/2014/main" id="{00000000-0008-0000-0000-0000A205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443" name="Text Box 205">
          <a:extLst>
            <a:ext uri="{FF2B5EF4-FFF2-40B4-BE49-F238E27FC236}">
              <a16:creationId xmlns:a16="http://schemas.microsoft.com/office/drawing/2014/main" id="{00000000-0008-0000-0000-0000A305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444" name="Text Box 204">
          <a:extLst>
            <a:ext uri="{FF2B5EF4-FFF2-40B4-BE49-F238E27FC236}">
              <a16:creationId xmlns:a16="http://schemas.microsoft.com/office/drawing/2014/main" id="{00000000-0008-0000-0000-0000A405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445" name="Text Box 205">
          <a:extLst>
            <a:ext uri="{FF2B5EF4-FFF2-40B4-BE49-F238E27FC236}">
              <a16:creationId xmlns:a16="http://schemas.microsoft.com/office/drawing/2014/main" id="{00000000-0008-0000-0000-0000A505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446" name="Text Box 204">
          <a:extLst>
            <a:ext uri="{FF2B5EF4-FFF2-40B4-BE49-F238E27FC236}">
              <a16:creationId xmlns:a16="http://schemas.microsoft.com/office/drawing/2014/main" id="{00000000-0008-0000-0000-0000A605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447" name="Text Box 205">
          <a:extLst>
            <a:ext uri="{FF2B5EF4-FFF2-40B4-BE49-F238E27FC236}">
              <a16:creationId xmlns:a16="http://schemas.microsoft.com/office/drawing/2014/main" id="{00000000-0008-0000-0000-0000A705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448" name="Text Box 204">
          <a:extLst>
            <a:ext uri="{FF2B5EF4-FFF2-40B4-BE49-F238E27FC236}">
              <a16:creationId xmlns:a16="http://schemas.microsoft.com/office/drawing/2014/main" id="{00000000-0008-0000-0000-0000A805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449" name="Text Box 205">
          <a:extLst>
            <a:ext uri="{FF2B5EF4-FFF2-40B4-BE49-F238E27FC236}">
              <a16:creationId xmlns:a16="http://schemas.microsoft.com/office/drawing/2014/main" id="{00000000-0008-0000-0000-0000A905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450" name="Text Box 204">
          <a:extLst>
            <a:ext uri="{FF2B5EF4-FFF2-40B4-BE49-F238E27FC236}">
              <a16:creationId xmlns:a16="http://schemas.microsoft.com/office/drawing/2014/main" id="{00000000-0008-0000-0000-0000AA05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451" name="Text Box 205">
          <a:extLst>
            <a:ext uri="{FF2B5EF4-FFF2-40B4-BE49-F238E27FC236}">
              <a16:creationId xmlns:a16="http://schemas.microsoft.com/office/drawing/2014/main" id="{00000000-0008-0000-0000-0000AB05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452" name="Text Box 204">
          <a:extLst>
            <a:ext uri="{FF2B5EF4-FFF2-40B4-BE49-F238E27FC236}">
              <a16:creationId xmlns:a16="http://schemas.microsoft.com/office/drawing/2014/main" id="{00000000-0008-0000-0000-0000AC05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453" name="Text Box 205">
          <a:extLst>
            <a:ext uri="{FF2B5EF4-FFF2-40B4-BE49-F238E27FC236}">
              <a16:creationId xmlns:a16="http://schemas.microsoft.com/office/drawing/2014/main" id="{00000000-0008-0000-0000-0000AD05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454" name="Text Box 204">
          <a:extLst>
            <a:ext uri="{FF2B5EF4-FFF2-40B4-BE49-F238E27FC236}">
              <a16:creationId xmlns:a16="http://schemas.microsoft.com/office/drawing/2014/main" id="{00000000-0008-0000-0000-0000AE05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455" name="Text Box 205">
          <a:extLst>
            <a:ext uri="{FF2B5EF4-FFF2-40B4-BE49-F238E27FC236}">
              <a16:creationId xmlns:a16="http://schemas.microsoft.com/office/drawing/2014/main" id="{00000000-0008-0000-0000-0000AF05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456" name="Text Box 204">
          <a:extLst>
            <a:ext uri="{FF2B5EF4-FFF2-40B4-BE49-F238E27FC236}">
              <a16:creationId xmlns:a16="http://schemas.microsoft.com/office/drawing/2014/main" id="{00000000-0008-0000-0000-0000B005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457" name="Text Box 205">
          <a:extLst>
            <a:ext uri="{FF2B5EF4-FFF2-40B4-BE49-F238E27FC236}">
              <a16:creationId xmlns:a16="http://schemas.microsoft.com/office/drawing/2014/main" id="{00000000-0008-0000-0000-0000B105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458" name="Text Box 204">
          <a:extLst>
            <a:ext uri="{FF2B5EF4-FFF2-40B4-BE49-F238E27FC236}">
              <a16:creationId xmlns:a16="http://schemas.microsoft.com/office/drawing/2014/main" id="{00000000-0008-0000-0000-0000B205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459" name="Text Box 205">
          <a:extLst>
            <a:ext uri="{FF2B5EF4-FFF2-40B4-BE49-F238E27FC236}">
              <a16:creationId xmlns:a16="http://schemas.microsoft.com/office/drawing/2014/main" id="{00000000-0008-0000-0000-0000B305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460" name="Text Box 204">
          <a:extLst>
            <a:ext uri="{FF2B5EF4-FFF2-40B4-BE49-F238E27FC236}">
              <a16:creationId xmlns:a16="http://schemas.microsoft.com/office/drawing/2014/main" id="{00000000-0008-0000-0000-0000B405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461" name="Text Box 205">
          <a:extLst>
            <a:ext uri="{FF2B5EF4-FFF2-40B4-BE49-F238E27FC236}">
              <a16:creationId xmlns:a16="http://schemas.microsoft.com/office/drawing/2014/main" id="{00000000-0008-0000-0000-0000B505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462" name="Text Box 204">
          <a:extLst>
            <a:ext uri="{FF2B5EF4-FFF2-40B4-BE49-F238E27FC236}">
              <a16:creationId xmlns:a16="http://schemas.microsoft.com/office/drawing/2014/main" id="{00000000-0008-0000-0000-0000B605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463" name="Text Box 205">
          <a:extLst>
            <a:ext uri="{FF2B5EF4-FFF2-40B4-BE49-F238E27FC236}">
              <a16:creationId xmlns:a16="http://schemas.microsoft.com/office/drawing/2014/main" id="{00000000-0008-0000-0000-0000B705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464" name="Text Box 204">
          <a:extLst>
            <a:ext uri="{FF2B5EF4-FFF2-40B4-BE49-F238E27FC236}">
              <a16:creationId xmlns:a16="http://schemas.microsoft.com/office/drawing/2014/main" id="{00000000-0008-0000-0000-0000B805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465" name="Text Box 205">
          <a:extLst>
            <a:ext uri="{FF2B5EF4-FFF2-40B4-BE49-F238E27FC236}">
              <a16:creationId xmlns:a16="http://schemas.microsoft.com/office/drawing/2014/main" id="{00000000-0008-0000-0000-0000B905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466" name="Text Box 204">
          <a:extLst>
            <a:ext uri="{FF2B5EF4-FFF2-40B4-BE49-F238E27FC236}">
              <a16:creationId xmlns:a16="http://schemas.microsoft.com/office/drawing/2014/main" id="{00000000-0008-0000-0000-0000BA05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467" name="Text Box 205">
          <a:extLst>
            <a:ext uri="{FF2B5EF4-FFF2-40B4-BE49-F238E27FC236}">
              <a16:creationId xmlns:a16="http://schemas.microsoft.com/office/drawing/2014/main" id="{00000000-0008-0000-0000-0000BB05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468" name="Text Box 204">
          <a:extLst>
            <a:ext uri="{FF2B5EF4-FFF2-40B4-BE49-F238E27FC236}">
              <a16:creationId xmlns:a16="http://schemas.microsoft.com/office/drawing/2014/main" id="{00000000-0008-0000-0000-0000BC05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469" name="Text Box 205">
          <a:extLst>
            <a:ext uri="{FF2B5EF4-FFF2-40B4-BE49-F238E27FC236}">
              <a16:creationId xmlns:a16="http://schemas.microsoft.com/office/drawing/2014/main" id="{00000000-0008-0000-0000-0000BD05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470" name="Text Box 204">
          <a:extLst>
            <a:ext uri="{FF2B5EF4-FFF2-40B4-BE49-F238E27FC236}">
              <a16:creationId xmlns:a16="http://schemas.microsoft.com/office/drawing/2014/main" id="{00000000-0008-0000-0000-0000BE05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471" name="Text Box 205">
          <a:extLst>
            <a:ext uri="{FF2B5EF4-FFF2-40B4-BE49-F238E27FC236}">
              <a16:creationId xmlns:a16="http://schemas.microsoft.com/office/drawing/2014/main" id="{00000000-0008-0000-0000-0000BF05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472" name="Text Box 204">
          <a:extLst>
            <a:ext uri="{FF2B5EF4-FFF2-40B4-BE49-F238E27FC236}">
              <a16:creationId xmlns:a16="http://schemas.microsoft.com/office/drawing/2014/main" id="{00000000-0008-0000-0000-0000C005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473" name="Text Box 205">
          <a:extLst>
            <a:ext uri="{FF2B5EF4-FFF2-40B4-BE49-F238E27FC236}">
              <a16:creationId xmlns:a16="http://schemas.microsoft.com/office/drawing/2014/main" id="{00000000-0008-0000-0000-0000C105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474" name="Text Box 204">
          <a:extLst>
            <a:ext uri="{FF2B5EF4-FFF2-40B4-BE49-F238E27FC236}">
              <a16:creationId xmlns:a16="http://schemas.microsoft.com/office/drawing/2014/main" id="{00000000-0008-0000-0000-0000C205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475" name="Text Box 205">
          <a:extLst>
            <a:ext uri="{FF2B5EF4-FFF2-40B4-BE49-F238E27FC236}">
              <a16:creationId xmlns:a16="http://schemas.microsoft.com/office/drawing/2014/main" id="{00000000-0008-0000-0000-0000C305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476" name="Text Box 204">
          <a:extLst>
            <a:ext uri="{FF2B5EF4-FFF2-40B4-BE49-F238E27FC236}">
              <a16:creationId xmlns:a16="http://schemas.microsoft.com/office/drawing/2014/main" id="{00000000-0008-0000-0000-0000C405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477" name="Text Box 205">
          <a:extLst>
            <a:ext uri="{FF2B5EF4-FFF2-40B4-BE49-F238E27FC236}">
              <a16:creationId xmlns:a16="http://schemas.microsoft.com/office/drawing/2014/main" id="{00000000-0008-0000-0000-0000C505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478" name="Text Box 204">
          <a:extLst>
            <a:ext uri="{FF2B5EF4-FFF2-40B4-BE49-F238E27FC236}">
              <a16:creationId xmlns:a16="http://schemas.microsoft.com/office/drawing/2014/main" id="{00000000-0008-0000-0000-0000C605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479" name="Text Box 205">
          <a:extLst>
            <a:ext uri="{FF2B5EF4-FFF2-40B4-BE49-F238E27FC236}">
              <a16:creationId xmlns:a16="http://schemas.microsoft.com/office/drawing/2014/main" id="{00000000-0008-0000-0000-0000C705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480" name="Text Box 204">
          <a:extLst>
            <a:ext uri="{FF2B5EF4-FFF2-40B4-BE49-F238E27FC236}">
              <a16:creationId xmlns:a16="http://schemas.microsoft.com/office/drawing/2014/main" id="{00000000-0008-0000-0000-0000C805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481" name="Text Box 205">
          <a:extLst>
            <a:ext uri="{FF2B5EF4-FFF2-40B4-BE49-F238E27FC236}">
              <a16:creationId xmlns:a16="http://schemas.microsoft.com/office/drawing/2014/main" id="{00000000-0008-0000-0000-0000C905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482" name="Text Box 204">
          <a:extLst>
            <a:ext uri="{FF2B5EF4-FFF2-40B4-BE49-F238E27FC236}">
              <a16:creationId xmlns:a16="http://schemas.microsoft.com/office/drawing/2014/main" id="{00000000-0008-0000-0000-0000CA05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483" name="Text Box 205">
          <a:extLst>
            <a:ext uri="{FF2B5EF4-FFF2-40B4-BE49-F238E27FC236}">
              <a16:creationId xmlns:a16="http://schemas.microsoft.com/office/drawing/2014/main" id="{00000000-0008-0000-0000-0000CB05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484" name="Text Box 204">
          <a:extLst>
            <a:ext uri="{FF2B5EF4-FFF2-40B4-BE49-F238E27FC236}">
              <a16:creationId xmlns:a16="http://schemas.microsoft.com/office/drawing/2014/main" id="{00000000-0008-0000-0000-0000CC05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485" name="Text Box 205">
          <a:extLst>
            <a:ext uri="{FF2B5EF4-FFF2-40B4-BE49-F238E27FC236}">
              <a16:creationId xmlns:a16="http://schemas.microsoft.com/office/drawing/2014/main" id="{00000000-0008-0000-0000-0000CD05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486" name="Text Box 204">
          <a:extLst>
            <a:ext uri="{FF2B5EF4-FFF2-40B4-BE49-F238E27FC236}">
              <a16:creationId xmlns:a16="http://schemas.microsoft.com/office/drawing/2014/main" id="{00000000-0008-0000-0000-0000CE05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487" name="Text Box 205">
          <a:extLst>
            <a:ext uri="{FF2B5EF4-FFF2-40B4-BE49-F238E27FC236}">
              <a16:creationId xmlns:a16="http://schemas.microsoft.com/office/drawing/2014/main" id="{00000000-0008-0000-0000-0000CF05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488" name="Text Box 204">
          <a:extLst>
            <a:ext uri="{FF2B5EF4-FFF2-40B4-BE49-F238E27FC236}">
              <a16:creationId xmlns:a16="http://schemas.microsoft.com/office/drawing/2014/main" id="{00000000-0008-0000-0000-0000D005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489" name="Text Box 205">
          <a:extLst>
            <a:ext uri="{FF2B5EF4-FFF2-40B4-BE49-F238E27FC236}">
              <a16:creationId xmlns:a16="http://schemas.microsoft.com/office/drawing/2014/main" id="{00000000-0008-0000-0000-0000D105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490" name="Text Box 204">
          <a:extLst>
            <a:ext uri="{FF2B5EF4-FFF2-40B4-BE49-F238E27FC236}">
              <a16:creationId xmlns:a16="http://schemas.microsoft.com/office/drawing/2014/main" id="{00000000-0008-0000-0000-0000D205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491" name="Text Box 205">
          <a:extLst>
            <a:ext uri="{FF2B5EF4-FFF2-40B4-BE49-F238E27FC236}">
              <a16:creationId xmlns:a16="http://schemas.microsoft.com/office/drawing/2014/main" id="{00000000-0008-0000-0000-0000D305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492" name="Text Box 204">
          <a:extLst>
            <a:ext uri="{FF2B5EF4-FFF2-40B4-BE49-F238E27FC236}">
              <a16:creationId xmlns:a16="http://schemas.microsoft.com/office/drawing/2014/main" id="{00000000-0008-0000-0000-0000D405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493" name="Text Box 205">
          <a:extLst>
            <a:ext uri="{FF2B5EF4-FFF2-40B4-BE49-F238E27FC236}">
              <a16:creationId xmlns:a16="http://schemas.microsoft.com/office/drawing/2014/main" id="{00000000-0008-0000-0000-0000D505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494" name="Text Box 204">
          <a:extLst>
            <a:ext uri="{FF2B5EF4-FFF2-40B4-BE49-F238E27FC236}">
              <a16:creationId xmlns:a16="http://schemas.microsoft.com/office/drawing/2014/main" id="{00000000-0008-0000-0000-0000D605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495" name="Text Box 205">
          <a:extLst>
            <a:ext uri="{FF2B5EF4-FFF2-40B4-BE49-F238E27FC236}">
              <a16:creationId xmlns:a16="http://schemas.microsoft.com/office/drawing/2014/main" id="{00000000-0008-0000-0000-0000D705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496" name="Text Box 204">
          <a:extLst>
            <a:ext uri="{FF2B5EF4-FFF2-40B4-BE49-F238E27FC236}">
              <a16:creationId xmlns:a16="http://schemas.microsoft.com/office/drawing/2014/main" id="{00000000-0008-0000-0000-0000D805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497" name="Text Box 205">
          <a:extLst>
            <a:ext uri="{FF2B5EF4-FFF2-40B4-BE49-F238E27FC236}">
              <a16:creationId xmlns:a16="http://schemas.microsoft.com/office/drawing/2014/main" id="{00000000-0008-0000-0000-0000D905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498" name="Text Box 204">
          <a:extLst>
            <a:ext uri="{FF2B5EF4-FFF2-40B4-BE49-F238E27FC236}">
              <a16:creationId xmlns:a16="http://schemas.microsoft.com/office/drawing/2014/main" id="{00000000-0008-0000-0000-0000DA05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499" name="Text Box 205">
          <a:extLst>
            <a:ext uri="{FF2B5EF4-FFF2-40B4-BE49-F238E27FC236}">
              <a16:creationId xmlns:a16="http://schemas.microsoft.com/office/drawing/2014/main" id="{00000000-0008-0000-0000-0000DB05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500" name="Text Box 204">
          <a:extLst>
            <a:ext uri="{FF2B5EF4-FFF2-40B4-BE49-F238E27FC236}">
              <a16:creationId xmlns:a16="http://schemas.microsoft.com/office/drawing/2014/main" id="{00000000-0008-0000-0000-0000DC05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501" name="Text Box 205">
          <a:extLst>
            <a:ext uri="{FF2B5EF4-FFF2-40B4-BE49-F238E27FC236}">
              <a16:creationId xmlns:a16="http://schemas.microsoft.com/office/drawing/2014/main" id="{00000000-0008-0000-0000-0000DD05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502" name="Text Box 204">
          <a:extLst>
            <a:ext uri="{FF2B5EF4-FFF2-40B4-BE49-F238E27FC236}">
              <a16:creationId xmlns:a16="http://schemas.microsoft.com/office/drawing/2014/main" id="{00000000-0008-0000-0000-0000DE05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503" name="Text Box 205">
          <a:extLst>
            <a:ext uri="{FF2B5EF4-FFF2-40B4-BE49-F238E27FC236}">
              <a16:creationId xmlns:a16="http://schemas.microsoft.com/office/drawing/2014/main" id="{00000000-0008-0000-0000-0000DF05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504" name="Text Box 204">
          <a:extLst>
            <a:ext uri="{FF2B5EF4-FFF2-40B4-BE49-F238E27FC236}">
              <a16:creationId xmlns:a16="http://schemas.microsoft.com/office/drawing/2014/main" id="{00000000-0008-0000-0000-0000E005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505" name="Text Box 205">
          <a:extLst>
            <a:ext uri="{FF2B5EF4-FFF2-40B4-BE49-F238E27FC236}">
              <a16:creationId xmlns:a16="http://schemas.microsoft.com/office/drawing/2014/main" id="{00000000-0008-0000-0000-0000E105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506" name="Text Box 204">
          <a:extLst>
            <a:ext uri="{FF2B5EF4-FFF2-40B4-BE49-F238E27FC236}">
              <a16:creationId xmlns:a16="http://schemas.microsoft.com/office/drawing/2014/main" id="{00000000-0008-0000-0000-0000E205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507" name="Text Box 205">
          <a:extLst>
            <a:ext uri="{FF2B5EF4-FFF2-40B4-BE49-F238E27FC236}">
              <a16:creationId xmlns:a16="http://schemas.microsoft.com/office/drawing/2014/main" id="{00000000-0008-0000-0000-0000E305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508" name="Text Box 204">
          <a:extLst>
            <a:ext uri="{FF2B5EF4-FFF2-40B4-BE49-F238E27FC236}">
              <a16:creationId xmlns:a16="http://schemas.microsoft.com/office/drawing/2014/main" id="{00000000-0008-0000-0000-0000E405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509" name="Text Box 205">
          <a:extLst>
            <a:ext uri="{FF2B5EF4-FFF2-40B4-BE49-F238E27FC236}">
              <a16:creationId xmlns:a16="http://schemas.microsoft.com/office/drawing/2014/main" id="{00000000-0008-0000-0000-0000E505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510" name="Text Box 204">
          <a:extLst>
            <a:ext uri="{FF2B5EF4-FFF2-40B4-BE49-F238E27FC236}">
              <a16:creationId xmlns:a16="http://schemas.microsoft.com/office/drawing/2014/main" id="{00000000-0008-0000-0000-0000E605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511" name="Text Box 205">
          <a:extLst>
            <a:ext uri="{FF2B5EF4-FFF2-40B4-BE49-F238E27FC236}">
              <a16:creationId xmlns:a16="http://schemas.microsoft.com/office/drawing/2014/main" id="{00000000-0008-0000-0000-0000E705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512" name="Text Box 204">
          <a:extLst>
            <a:ext uri="{FF2B5EF4-FFF2-40B4-BE49-F238E27FC236}">
              <a16:creationId xmlns:a16="http://schemas.microsoft.com/office/drawing/2014/main" id="{00000000-0008-0000-0000-0000E805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513" name="Text Box 205">
          <a:extLst>
            <a:ext uri="{FF2B5EF4-FFF2-40B4-BE49-F238E27FC236}">
              <a16:creationId xmlns:a16="http://schemas.microsoft.com/office/drawing/2014/main" id="{00000000-0008-0000-0000-0000E905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514" name="Text Box 204">
          <a:extLst>
            <a:ext uri="{FF2B5EF4-FFF2-40B4-BE49-F238E27FC236}">
              <a16:creationId xmlns:a16="http://schemas.microsoft.com/office/drawing/2014/main" id="{00000000-0008-0000-0000-0000EA05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515" name="Text Box 205">
          <a:extLst>
            <a:ext uri="{FF2B5EF4-FFF2-40B4-BE49-F238E27FC236}">
              <a16:creationId xmlns:a16="http://schemas.microsoft.com/office/drawing/2014/main" id="{00000000-0008-0000-0000-0000EB05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516" name="Text Box 204">
          <a:extLst>
            <a:ext uri="{FF2B5EF4-FFF2-40B4-BE49-F238E27FC236}">
              <a16:creationId xmlns:a16="http://schemas.microsoft.com/office/drawing/2014/main" id="{00000000-0008-0000-0000-0000EC05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517" name="Text Box 205">
          <a:extLst>
            <a:ext uri="{FF2B5EF4-FFF2-40B4-BE49-F238E27FC236}">
              <a16:creationId xmlns:a16="http://schemas.microsoft.com/office/drawing/2014/main" id="{00000000-0008-0000-0000-0000ED05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518" name="Text Box 204">
          <a:extLst>
            <a:ext uri="{FF2B5EF4-FFF2-40B4-BE49-F238E27FC236}">
              <a16:creationId xmlns:a16="http://schemas.microsoft.com/office/drawing/2014/main" id="{00000000-0008-0000-0000-0000EE05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519" name="Text Box 205">
          <a:extLst>
            <a:ext uri="{FF2B5EF4-FFF2-40B4-BE49-F238E27FC236}">
              <a16:creationId xmlns:a16="http://schemas.microsoft.com/office/drawing/2014/main" id="{00000000-0008-0000-0000-0000EF05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520" name="Text Box 204">
          <a:extLst>
            <a:ext uri="{FF2B5EF4-FFF2-40B4-BE49-F238E27FC236}">
              <a16:creationId xmlns:a16="http://schemas.microsoft.com/office/drawing/2014/main" id="{00000000-0008-0000-0000-0000F005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521" name="Text Box 205">
          <a:extLst>
            <a:ext uri="{FF2B5EF4-FFF2-40B4-BE49-F238E27FC236}">
              <a16:creationId xmlns:a16="http://schemas.microsoft.com/office/drawing/2014/main" id="{00000000-0008-0000-0000-0000F105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522" name="Text Box 204">
          <a:extLst>
            <a:ext uri="{FF2B5EF4-FFF2-40B4-BE49-F238E27FC236}">
              <a16:creationId xmlns:a16="http://schemas.microsoft.com/office/drawing/2014/main" id="{00000000-0008-0000-0000-0000F205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523" name="Text Box 205">
          <a:extLst>
            <a:ext uri="{FF2B5EF4-FFF2-40B4-BE49-F238E27FC236}">
              <a16:creationId xmlns:a16="http://schemas.microsoft.com/office/drawing/2014/main" id="{00000000-0008-0000-0000-0000F305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524" name="Text Box 204">
          <a:extLst>
            <a:ext uri="{FF2B5EF4-FFF2-40B4-BE49-F238E27FC236}">
              <a16:creationId xmlns:a16="http://schemas.microsoft.com/office/drawing/2014/main" id="{00000000-0008-0000-0000-0000F405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525" name="Text Box 205">
          <a:extLst>
            <a:ext uri="{FF2B5EF4-FFF2-40B4-BE49-F238E27FC236}">
              <a16:creationId xmlns:a16="http://schemas.microsoft.com/office/drawing/2014/main" id="{00000000-0008-0000-0000-0000F505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526" name="Text Box 204">
          <a:extLst>
            <a:ext uri="{FF2B5EF4-FFF2-40B4-BE49-F238E27FC236}">
              <a16:creationId xmlns:a16="http://schemas.microsoft.com/office/drawing/2014/main" id="{00000000-0008-0000-0000-0000F605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527" name="Text Box 205">
          <a:extLst>
            <a:ext uri="{FF2B5EF4-FFF2-40B4-BE49-F238E27FC236}">
              <a16:creationId xmlns:a16="http://schemas.microsoft.com/office/drawing/2014/main" id="{00000000-0008-0000-0000-0000F705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528" name="Text Box 204">
          <a:extLst>
            <a:ext uri="{FF2B5EF4-FFF2-40B4-BE49-F238E27FC236}">
              <a16:creationId xmlns:a16="http://schemas.microsoft.com/office/drawing/2014/main" id="{00000000-0008-0000-0000-0000F805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529" name="Text Box 205">
          <a:extLst>
            <a:ext uri="{FF2B5EF4-FFF2-40B4-BE49-F238E27FC236}">
              <a16:creationId xmlns:a16="http://schemas.microsoft.com/office/drawing/2014/main" id="{00000000-0008-0000-0000-0000F905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530" name="Text Box 204">
          <a:extLst>
            <a:ext uri="{FF2B5EF4-FFF2-40B4-BE49-F238E27FC236}">
              <a16:creationId xmlns:a16="http://schemas.microsoft.com/office/drawing/2014/main" id="{00000000-0008-0000-0000-0000FA05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531" name="Text Box 205">
          <a:extLst>
            <a:ext uri="{FF2B5EF4-FFF2-40B4-BE49-F238E27FC236}">
              <a16:creationId xmlns:a16="http://schemas.microsoft.com/office/drawing/2014/main" id="{00000000-0008-0000-0000-0000FB05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532" name="Text Box 204">
          <a:extLst>
            <a:ext uri="{FF2B5EF4-FFF2-40B4-BE49-F238E27FC236}">
              <a16:creationId xmlns:a16="http://schemas.microsoft.com/office/drawing/2014/main" id="{00000000-0008-0000-0000-0000FC05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533" name="Text Box 205">
          <a:extLst>
            <a:ext uri="{FF2B5EF4-FFF2-40B4-BE49-F238E27FC236}">
              <a16:creationId xmlns:a16="http://schemas.microsoft.com/office/drawing/2014/main" id="{00000000-0008-0000-0000-0000FD05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534" name="Text Box 204">
          <a:extLst>
            <a:ext uri="{FF2B5EF4-FFF2-40B4-BE49-F238E27FC236}">
              <a16:creationId xmlns:a16="http://schemas.microsoft.com/office/drawing/2014/main" id="{00000000-0008-0000-0000-0000FE05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535" name="Text Box 205">
          <a:extLst>
            <a:ext uri="{FF2B5EF4-FFF2-40B4-BE49-F238E27FC236}">
              <a16:creationId xmlns:a16="http://schemas.microsoft.com/office/drawing/2014/main" id="{00000000-0008-0000-0000-0000FF05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536" name="Text Box 204">
          <a:extLst>
            <a:ext uri="{FF2B5EF4-FFF2-40B4-BE49-F238E27FC236}">
              <a16:creationId xmlns:a16="http://schemas.microsoft.com/office/drawing/2014/main" id="{00000000-0008-0000-0000-00000006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537" name="Text Box 205">
          <a:extLst>
            <a:ext uri="{FF2B5EF4-FFF2-40B4-BE49-F238E27FC236}">
              <a16:creationId xmlns:a16="http://schemas.microsoft.com/office/drawing/2014/main" id="{00000000-0008-0000-0000-00000106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538" name="Text Box 204">
          <a:extLst>
            <a:ext uri="{FF2B5EF4-FFF2-40B4-BE49-F238E27FC236}">
              <a16:creationId xmlns:a16="http://schemas.microsoft.com/office/drawing/2014/main" id="{00000000-0008-0000-0000-00000206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539" name="Text Box 205">
          <a:extLst>
            <a:ext uri="{FF2B5EF4-FFF2-40B4-BE49-F238E27FC236}">
              <a16:creationId xmlns:a16="http://schemas.microsoft.com/office/drawing/2014/main" id="{00000000-0008-0000-0000-00000306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540" name="Text Box 204">
          <a:extLst>
            <a:ext uri="{FF2B5EF4-FFF2-40B4-BE49-F238E27FC236}">
              <a16:creationId xmlns:a16="http://schemas.microsoft.com/office/drawing/2014/main" id="{00000000-0008-0000-0000-00000406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541" name="Text Box 205">
          <a:extLst>
            <a:ext uri="{FF2B5EF4-FFF2-40B4-BE49-F238E27FC236}">
              <a16:creationId xmlns:a16="http://schemas.microsoft.com/office/drawing/2014/main" id="{00000000-0008-0000-0000-00000506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542" name="Text Box 204">
          <a:extLst>
            <a:ext uri="{FF2B5EF4-FFF2-40B4-BE49-F238E27FC236}">
              <a16:creationId xmlns:a16="http://schemas.microsoft.com/office/drawing/2014/main" id="{00000000-0008-0000-0000-00000606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543" name="Text Box 205">
          <a:extLst>
            <a:ext uri="{FF2B5EF4-FFF2-40B4-BE49-F238E27FC236}">
              <a16:creationId xmlns:a16="http://schemas.microsoft.com/office/drawing/2014/main" id="{00000000-0008-0000-0000-00000706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544" name="Text Box 204">
          <a:extLst>
            <a:ext uri="{FF2B5EF4-FFF2-40B4-BE49-F238E27FC236}">
              <a16:creationId xmlns:a16="http://schemas.microsoft.com/office/drawing/2014/main" id="{00000000-0008-0000-0000-00000806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545" name="Text Box 205">
          <a:extLst>
            <a:ext uri="{FF2B5EF4-FFF2-40B4-BE49-F238E27FC236}">
              <a16:creationId xmlns:a16="http://schemas.microsoft.com/office/drawing/2014/main" id="{00000000-0008-0000-0000-00000906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546" name="Text Box 204">
          <a:extLst>
            <a:ext uri="{FF2B5EF4-FFF2-40B4-BE49-F238E27FC236}">
              <a16:creationId xmlns:a16="http://schemas.microsoft.com/office/drawing/2014/main" id="{00000000-0008-0000-0000-00000A06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547" name="Text Box 205">
          <a:extLst>
            <a:ext uri="{FF2B5EF4-FFF2-40B4-BE49-F238E27FC236}">
              <a16:creationId xmlns:a16="http://schemas.microsoft.com/office/drawing/2014/main" id="{00000000-0008-0000-0000-00000B06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548" name="Text Box 204">
          <a:extLst>
            <a:ext uri="{FF2B5EF4-FFF2-40B4-BE49-F238E27FC236}">
              <a16:creationId xmlns:a16="http://schemas.microsoft.com/office/drawing/2014/main" id="{00000000-0008-0000-0000-00000C06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549" name="Text Box 205">
          <a:extLst>
            <a:ext uri="{FF2B5EF4-FFF2-40B4-BE49-F238E27FC236}">
              <a16:creationId xmlns:a16="http://schemas.microsoft.com/office/drawing/2014/main" id="{00000000-0008-0000-0000-00000D06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550" name="Text Box 204">
          <a:extLst>
            <a:ext uri="{FF2B5EF4-FFF2-40B4-BE49-F238E27FC236}">
              <a16:creationId xmlns:a16="http://schemas.microsoft.com/office/drawing/2014/main" id="{00000000-0008-0000-0000-00000E06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551" name="Text Box 205">
          <a:extLst>
            <a:ext uri="{FF2B5EF4-FFF2-40B4-BE49-F238E27FC236}">
              <a16:creationId xmlns:a16="http://schemas.microsoft.com/office/drawing/2014/main" id="{00000000-0008-0000-0000-00000F06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552" name="Text Box 204">
          <a:extLst>
            <a:ext uri="{FF2B5EF4-FFF2-40B4-BE49-F238E27FC236}">
              <a16:creationId xmlns:a16="http://schemas.microsoft.com/office/drawing/2014/main" id="{00000000-0008-0000-0000-00001006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553" name="Text Box 205">
          <a:extLst>
            <a:ext uri="{FF2B5EF4-FFF2-40B4-BE49-F238E27FC236}">
              <a16:creationId xmlns:a16="http://schemas.microsoft.com/office/drawing/2014/main" id="{00000000-0008-0000-0000-00001106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554" name="Text Box 204">
          <a:extLst>
            <a:ext uri="{FF2B5EF4-FFF2-40B4-BE49-F238E27FC236}">
              <a16:creationId xmlns:a16="http://schemas.microsoft.com/office/drawing/2014/main" id="{00000000-0008-0000-0000-00001206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555" name="Text Box 205">
          <a:extLst>
            <a:ext uri="{FF2B5EF4-FFF2-40B4-BE49-F238E27FC236}">
              <a16:creationId xmlns:a16="http://schemas.microsoft.com/office/drawing/2014/main" id="{00000000-0008-0000-0000-00001306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556" name="Text Box 204">
          <a:extLst>
            <a:ext uri="{FF2B5EF4-FFF2-40B4-BE49-F238E27FC236}">
              <a16:creationId xmlns:a16="http://schemas.microsoft.com/office/drawing/2014/main" id="{00000000-0008-0000-0000-00001406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557" name="Text Box 205">
          <a:extLst>
            <a:ext uri="{FF2B5EF4-FFF2-40B4-BE49-F238E27FC236}">
              <a16:creationId xmlns:a16="http://schemas.microsoft.com/office/drawing/2014/main" id="{00000000-0008-0000-0000-00001506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558" name="Text Box 204">
          <a:extLst>
            <a:ext uri="{FF2B5EF4-FFF2-40B4-BE49-F238E27FC236}">
              <a16:creationId xmlns:a16="http://schemas.microsoft.com/office/drawing/2014/main" id="{00000000-0008-0000-0000-00001606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559" name="Text Box 205">
          <a:extLst>
            <a:ext uri="{FF2B5EF4-FFF2-40B4-BE49-F238E27FC236}">
              <a16:creationId xmlns:a16="http://schemas.microsoft.com/office/drawing/2014/main" id="{00000000-0008-0000-0000-00001706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560" name="Text Box 204">
          <a:extLst>
            <a:ext uri="{FF2B5EF4-FFF2-40B4-BE49-F238E27FC236}">
              <a16:creationId xmlns:a16="http://schemas.microsoft.com/office/drawing/2014/main" id="{00000000-0008-0000-0000-00001806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561" name="Text Box 205">
          <a:extLst>
            <a:ext uri="{FF2B5EF4-FFF2-40B4-BE49-F238E27FC236}">
              <a16:creationId xmlns:a16="http://schemas.microsoft.com/office/drawing/2014/main" id="{00000000-0008-0000-0000-00001906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562" name="Text Box 204">
          <a:extLst>
            <a:ext uri="{FF2B5EF4-FFF2-40B4-BE49-F238E27FC236}">
              <a16:creationId xmlns:a16="http://schemas.microsoft.com/office/drawing/2014/main" id="{00000000-0008-0000-0000-00001A06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563" name="Text Box 205">
          <a:extLst>
            <a:ext uri="{FF2B5EF4-FFF2-40B4-BE49-F238E27FC236}">
              <a16:creationId xmlns:a16="http://schemas.microsoft.com/office/drawing/2014/main" id="{00000000-0008-0000-0000-00001B06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564" name="Text Box 204">
          <a:extLst>
            <a:ext uri="{FF2B5EF4-FFF2-40B4-BE49-F238E27FC236}">
              <a16:creationId xmlns:a16="http://schemas.microsoft.com/office/drawing/2014/main" id="{00000000-0008-0000-0000-00001C06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565" name="Text Box 205">
          <a:extLst>
            <a:ext uri="{FF2B5EF4-FFF2-40B4-BE49-F238E27FC236}">
              <a16:creationId xmlns:a16="http://schemas.microsoft.com/office/drawing/2014/main" id="{00000000-0008-0000-0000-00001D06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566" name="Text Box 204">
          <a:extLst>
            <a:ext uri="{FF2B5EF4-FFF2-40B4-BE49-F238E27FC236}">
              <a16:creationId xmlns:a16="http://schemas.microsoft.com/office/drawing/2014/main" id="{00000000-0008-0000-0000-00001E06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567" name="Text Box 205">
          <a:extLst>
            <a:ext uri="{FF2B5EF4-FFF2-40B4-BE49-F238E27FC236}">
              <a16:creationId xmlns:a16="http://schemas.microsoft.com/office/drawing/2014/main" id="{00000000-0008-0000-0000-00001F06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568" name="Text Box 204">
          <a:extLst>
            <a:ext uri="{FF2B5EF4-FFF2-40B4-BE49-F238E27FC236}">
              <a16:creationId xmlns:a16="http://schemas.microsoft.com/office/drawing/2014/main" id="{00000000-0008-0000-0000-00002006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569" name="Text Box 205">
          <a:extLst>
            <a:ext uri="{FF2B5EF4-FFF2-40B4-BE49-F238E27FC236}">
              <a16:creationId xmlns:a16="http://schemas.microsoft.com/office/drawing/2014/main" id="{00000000-0008-0000-0000-00002106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570" name="Text Box 204">
          <a:extLst>
            <a:ext uri="{FF2B5EF4-FFF2-40B4-BE49-F238E27FC236}">
              <a16:creationId xmlns:a16="http://schemas.microsoft.com/office/drawing/2014/main" id="{00000000-0008-0000-0000-00002206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571" name="Text Box 205">
          <a:extLst>
            <a:ext uri="{FF2B5EF4-FFF2-40B4-BE49-F238E27FC236}">
              <a16:creationId xmlns:a16="http://schemas.microsoft.com/office/drawing/2014/main" id="{00000000-0008-0000-0000-00002306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572" name="Text Box 204">
          <a:extLst>
            <a:ext uri="{FF2B5EF4-FFF2-40B4-BE49-F238E27FC236}">
              <a16:creationId xmlns:a16="http://schemas.microsoft.com/office/drawing/2014/main" id="{00000000-0008-0000-0000-00002406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573" name="Text Box 205">
          <a:extLst>
            <a:ext uri="{FF2B5EF4-FFF2-40B4-BE49-F238E27FC236}">
              <a16:creationId xmlns:a16="http://schemas.microsoft.com/office/drawing/2014/main" id="{00000000-0008-0000-0000-00002506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574" name="Text Box 204">
          <a:extLst>
            <a:ext uri="{FF2B5EF4-FFF2-40B4-BE49-F238E27FC236}">
              <a16:creationId xmlns:a16="http://schemas.microsoft.com/office/drawing/2014/main" id="{00000000-0008-0000-0000-00002606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575" name="Text Box 205">
          <a:extLst>
            <a:ext uri="{FF2B5EF4-FFF2-40B4-BE49-F238E27FC236}">
              <a16:creationId xmlns:a16="http://schemas.microsoft.com/office/drawing/2014/main" id="{00000000-0008-0000-0000-00002706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576" name="Text Box 204">
          <a:extLst>
            <a:ext uri="{FF2B5EF4-FFF2-40B4-BE49-F238E27FC236}">
              <a16:creationId xmlns:a16="http://schemas.microsoft.com/office/drawing/2014/main" id="{00000000-0008-0000-0000-00002806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577" name="Text Box 205">
          <a:extLst>
            <a:ext uri="{FF2B5EF4-FFF2-40B4-BE49-F238E27FC236}">
              <a16:creationId xmlns:a16="http://schemas.microsoft.com/office/drawing/2014/main" id="{00000000-0008-0000-0000-00002906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578" name="Text Box 204">
          <a:extLst>
            <a:ext uri="{FF2B5EF4-FFF2-40B4-BE49-F238E27FC236}">
              <a16:creationId xmlns:a16="http://schemas.microsoft.com/office/drawing/2014/main" id="{00000000-0008-0000-0000-00002A06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579" name="Text Box 205">
          <a:extLst>
            <a:ext uri="{FF2B5EF4-FFF2-40B4-BE49-F238E27FC236}">
              <a16:creationId xmlns:a16="http://schemas.microsoft.com/office/drawing/2014/main" id="{00000000-0008-0000-0000-00002B06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580" name="Text Box 204">
          <a:extLst>
            <a:ext uri="{FF2B5EF4-FFF2-40B4-BE49-F238E27FC236}">
              <a16:creationId xmlns:a16="http://schemas.microsoft.com/office/drawing/2014/main" id="{00000000-0008-0000-0000-00002C06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581" name="Text Box 205">
          <a:extLst>
            <a:ext uri="{FF2B5EF4-FFF2-40B4-BE49-F238E27FC236}">
              <a16:creationId xmlns:a16="http://schemas.microsoft.com/office/drawing/2014/main" id="{00000000-0008-0000-0000-00002D06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582" name="Text Box 204">
          <a:extLst>
            <a:ext uri="{FF2B5EF4-FFF2-40B4-BE49-F238E27FC236}">
              <a16:creationId xmlns:a16="http://schemas.microsoft.com/office/drawing/2014/main" id="{00000000-0008-0000-0000-00002E06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583" name="Text Box 205">
          <a:extLst>
            <a:ext uri="{FF2B5EF4-FFF2-40B4-BE49-F238E27FC236}">
              <a16:creationId xmlns:a16="http://schemas.microsoft.com/office/drawing/2014/main" id="{00000000-0008-0000-0000-00002F06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584" name="Text Box 204">
          <a:extLst>
            <a:ext uri="{FF2B5EF4-FFF2-40B4-BE49-F238E27FC236}">
              <a16:creationId xmlns:a16="http://schemas.microsoft.com/office/drawing/2014/main" id="{00000000-0008-0000-0000-00003006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585" name="Text Box 205">
          <a:extLst>
            <a:ext uri="{FF2B5EF4-FFF2-40B4-BE49-F238E27FC236}">
              <a16:creationId xmlns:a16="http://schemas.microsoft.com/office/drawing/2014/main" id="{00000000-0008-0000-0000-00003106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586" name="Text Box 204">
          <a:extLst>
            <a:ext uri="{FF2B5EF4-FFF2-40B4-BE49-F238E27FC236}">
              <a16:creationId xmlns:a16="http://schemas.microsoft.com/office/drawing/2014/main" id="{00000000-0008-0000-0000-00003206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587" name="Text Box 205">
          <a:extLst>
            <a:ext uri="{FF2B5EF4-FFF2-40B4-BE49-F238E27FC236}">
              <a16:creationId xmlns:a16="http://schemas.microsoft.com/office/drawing/2014/main" id="{00000000-0008-0000-0000-00003306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588" name="Text Box 204">
          <a:extLst>
            <a:ext uri="{FF2B5EF4-FFF2-40B4-BE49-F238E27FC236}">
              <a16:creationId xmlns:a16="http://schemas.microsoft.com/office/drawing/2014/main" id="{00000000-0008-0000-0000-00003406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589" name="Text Box 205">
          <a:extLst>
            <a:ext uri="{FF2B5EF4-FFF2-40B4-BE49-F238E27FC236}">
              <a16:creationId xmlns:a16="http://schemas.microsoft.com/office/drawing/2014/main" id="{00000000-0008-0000-0000-00003506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590" name="Text Box 204">
          <a:extLst>
            <a:ext uri="{FF2B5EF4-FFF2-40B4-BE49-F238E27FC236}">
              <a16:creationId xmlns:a16="http://schemas.microsoft.com/office/drawing/2014/main" id="{00000000-0008-0000-0000-00003606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591" name="Text Box 205">
          <a:extLst>
            <a:ext uri="{FF2B5EF4-FFF2-40B4-BE49-F238E27FC236}">
              <a16:creationId xmlns:a16="http://schemas.microsoft.com/office/drawing/2014/main" id="{00000000-0008-0000-0000-00003706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592" name="Text Box 204">
          <a:extLst>
            <a:ext uri="{FF2B5EF4-FFF2-40B4-BE49-F238E27FC236}">
              <a16:creationId xmlns:a16="http://schemas.microsoft.com/office/drawing/2014/main" id="{00000000-0008-0000-0000-00003806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593" name="Text Box 205">
          <a:extLst>
            <a:ext uri="{FF2B5EF4-FFF2-40B4-BE49-F238E27FC236}">
              <a16:creationId xmlns:a16="http://schemas.microsoft.com/office/drawing/2014/main" id="{00000000-0008-0000-0000-00003906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594" name="Text Box 204">
          <a:extLst>
            <a:ext uri="{FF2B5EF4-FFF2-40B4-BE49-F238E27FC236}">
              <a16:creationId xmlns:a16="http://schemas.microsoft.com/office/drawing/2014/main" id="{00000000-0008-0000-0000-00003A06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595" name="Text Box 205">
          <a:extLst>
            <a:ext uri="{FF2B5EF4-FFF2-40B4-BE49-F238E27FC236}">
              <a16:creationId xmlns:a16="http://schemas.microsoft.com/office/drawing/2014/main" id="{00000000-0008-0000-0000-00003B06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596" name="Text Box 204">
          <a:extLst>
            <a:ext uri="{FF2B5EF4-FFF2-40B4-BE49-F238E27FC236}">
              <a16:creationId xmlns:a16="http://schemas.microsoft.com/office/drawing/2014/main" id="{00000000-0008-0000-0000-00003C06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597" name="Text Box 205">
          <a:extLst>
            <a:ext uri="{FF2B5EF4-FFF2-40B4-BE49-F238E27FC236}">
              <a16:creationId xmlns:a16="http://schemas.microsoft.com/office/drawing/2014/main" id="{00000000-0008-0000-0000-00003D06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598" name="Text Box 204">
          <a:extLst>
            <a:ext uri="{FF2B5EF4-FFF2-40B4-BE49-F238E27FC236}">
              <a16:creationId xmlns:a16="http://schemas.microsoft.com/office/drawing/2014/main" id="{00000000-0008-0000-0000-00003E06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599" name="Text Box 205">
          <a:extLst>
            <a:ext uri="{FF2B5EF4-FFF2-40B4-BE49-F238E27FC236}">
              <a16:creationId xmlns:a16="http://schemas.microsoft.com/office/drawing/2014/main" id="{00000000-0008-0000-0000-00003F06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600" name="Text Box 204">
          <a:extLst>
            <a:ext uri="{FF2B5EF4-FFF2-40B4-BE49-F238E27FC236}">
              <a16:creationId xmlns:a16="http://schemas.microsoft.com/office/drawing/2014/main" id="{00000000-0008-0000-0000-00004006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601" name="Text Box 205">
          <a:extLst>
            <a:ext uri="{FF2B5EF4-FFF2-40B4-BE49-F238E27FC236}">
              <a16:creationId xmlns:a16="http://schemas.microsoft.com/office/drawing/2014/main" id="{00000000-0008-0000-0000-00004106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602" name="Text Box 204">
          <a:extLst>
            <a:ext uri="{FF2B5EF4-FFF2-40B4-BE49-F238E27FC236}">
              <a16:creationId xmlns:a16="http://schemas.microsoft.com/office/drawing/2014/main" id="{00000000-0008-0000-0000-00004206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603" name="Text Box 205">
          <a:extLst>
            <a:ext uri="{FF2B5EF4-FFF2-40B4-BE49-F238E27FC236}">
              <a16:creationId xmlns:a16="http://schemas.microsoft.com/office/drawing/2014/main" id="{00000000-0008-0000-0000-00004306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604" name="Text Box 204">
          <a:extLst>
            <a:ext uri="{FF2B5EF4-FFF2-40B4-BE49-F238E27FC236}">
              <a16:creationId xmlns:a16="http://schemas.microsoft.com/office/drawing/2014/main" id="{00000000-0008-0000-0000-00004406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605" name="Text Box 205">
          <a:extLst>
            <a:ext uri="{FF2B5EF4-FFF2-40B4-BE49-F238E27FC236}">
              <a16:creationId xmlns:a16="http://schemas.microsoft.com/office/drawing/2014/main" id="{00000000-0008-0000-0000-00004506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606" name="Text Box 204">
          <a:extLst>
            <a:ext uri="{FF2B5EF4-FFF2-40B4-BE49-F238E27FC236}">
              <a16:creationId xmlns:a16="http://schemas.microsoft.com/office/drawing/2014/main" id="{00000000-0008-0000-0000-00004606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607" name="Text Box 205">
          <a:extLst>
            <a:ext uri="{FF2B5EF4-FFF2-40B4-BE49-F238E27FC236}">
              <a16:creationId xmlns:a16="http://schemas.microsoft.com/office/drawing/2014/main" id="{00000000-0008-0000-0000-00004706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608" name="Text Box 204">
          <a:extLst>
            <a:ext uri="{FF2B5EF4-FFF2-40B4-BE49-F238E27FC236}">
              <a16:creationId xmlns:a16="http://schemas.microsoft.com/office/drawing/2014/main" id="{00000000-0008-0000-0000-00004806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609" name="Text Box 205">
          <a:extLst>
            <a:ext uri="{FF2B5EF4-FFF2-40B4-BE49-F238E27FC236}">
              <a16:creationId xmlns:a16="http://schemas.microsoft.com/office/drawing/2014/main" id="{00000000-0008-0000-0000-00004906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610" name="Text Box 204">
          <a:extLst>
            <a:ext uri="{FF2B5EF4-FFF2-40B4-BE49-F238E27FC236}">
              <a16:creationId xmlns:a16="http://schemas.microsoft.com/office/drawing/2014/main" id="{00000000-0008-0000-0000-00004A06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611" name="Text Box 205">
          <a:extLst>
            <a:ext uri="{FF2B5EF4-FFF2-40B4-BE49-F238E27FC236}">
              <a16:creationId xmlns:a16="http://schemas.microsoft.com/office/drawing/2014/main" id="{00000000-0008-0000-0000-00004B06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612" name="Text Box 204">
          <a:extLst>
            <a:ext uri="{FF2B5EF4-FFF2-40B4-BE49-F238E27FC236}">
              <a16:creationId xmlns:a16="http://schemas.microsoft.com/office/drawing/2014/main" id="{00000000-0008-0000-0000-00004C06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613" name="Text Box 205">
          <a:extLst>
            <a:ext uri="{FF2B5EF4-FFF2-40B4-BE49-F238E27FC236}">
              <a16:creationId xmlns:a16="http://schemas.microsoft.com/office/drawing/2014/main" id="{00000000-0008-0000-0000-00004D06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614" name="Text Box 204">
          <a:extLst>
            <a:ext uri="{FF2B5EF4-FFF2-40B4-BE49-F238E27FC236}">
              <a16:creationId xmlns:a16="http://schemas.microsoft.com/office/drawing/2014/main" id="{00000000-0008-0000-0000-00004E06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615" name="Text Box 205">
          <a:extLst>
            <a:ext uri="{FF2B5EF4-FFF2-40B4-BE49-F238E27FC236}">
              <a16:creationId xmlns:a16="http://schemas.microsoft.com/office/drawing/2014/main" id="{00000000-0008-0000-0000-00004F06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616" name="Text Box 204">
          <a:extLst>
            <a:ext uri="{FF2B5EF4-FFF2-40B4-BE49-F238E27FC236}">
              <a16:creationId xmlns:a16="http://schemas.microsoft.com/office/drawing/2014/main" id="{00000000-0008-0000-0000-00005006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617" name="Text Box 205">
          <a:extLst>
            <a:ext uri="{FF2B5EF4-FFF2-40B4-BE49-F238E27FC236}">
              <a16:creationId xmlns:a16="http://schemas.microsoft.com/office/drawing/2014/main" id="{00000000-0008-0000-0000-00005106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618" name="Text Box 204">
          <a:extLst>
            <a:ext uri="{FF2B5EF4-FFF2-40B4-BE49-F238E27FC236}">
              <a16:creationId xmlns:a16="http://schemas.microsoft.com/office/drawing/2014/main" id="{00000000-0008-0000-0000-00005206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619" name="Text Box 205">
          <a:extLst>
            <a:ext uri="{FF2B5EF4-FFF2-40B4-BE49-F238E27FC236}">
              <a16:creationId xmlns:a16="http://schemas.microsoft.com/office/drawing/2014/main" id="{00000000-0008-0000-0000-00005306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620" name="Text Box 204">
          <a:extLst>
            <a:ext uri="{FF2B5EF4-FFF2-40B4-BE49-F238E27FC236}">
              <a16:creationId xmlns:a16="http://schemas.microsoft.com/office/drawing/2014/main" id="{00000000-0008-0000-0000-00005406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621" name="Text Box 205">
          <a:extLst>
            <a:ext uri="{FF2B5EF4-FFF2-40B4-BE49-F238E27FC236}">
              <a16:creationId xmlns:a16="http://schemas.microsoft.com/office/drawing/2014/main" id="{00000000-0008-0000-0000-00005506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622" name="Text Box 204">
          <a:extLst>
            <a:ext uri="{FF2B5EF4-FFF2-40B4-BE49-F238E27FC236}">
              <a16:creationId xmlns:a16="http://schemas.microsoft.com/office/drawing/2014/main" id="{00000000-0008-0000-0000-00005606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623" name="Text Box 205">
          <a:extLst>
            <a:ext uri="{FF2B5EF4-FFF2-40B4-BE49-F238E27FC236}">
              <a16:creationId xmlns:a16="http://schemas.microsoft.com/office/drawing/2014/main" id="{00000000-0008-0000-0000-00005706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624" name="Text Box 204">
          <a:extLst>
            <a:ext uri="{FF2B5EF4-FFF2-40B4-BE49-F238E27FC236}">
              <a16:creationId xmlns:a16="http://schemas.microsoft.com/office/drawing/2014/main" id="{00000000-0008-0000-0000-00005806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625" name="Text Box 205">
          <a:extLst>
            <a:ext uri="{FF2B5EF4-FFF2-40B4-BE49-F238E27FC236}">
              <a16:creationId xmlns:a16="http://schemas.microsoft.com/office/drawing/2014/main" id="{00000000-0008-0000-0000-00005906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626" name="Text Box 204">
          <a:extLst>
            <a:ext uri="{FF2B5EF4-FFF2-40B4-BE49-F238E27FC236}">
              <a16:creationId xmlns:a16="http://schemas.microsoft.com/office/drawing/2014/main" id="{00000000-0008-0000-0000-00005A06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627" name="Text Box 205">
          <a:extLst>
            <a:ext uri="{FF2B5EF4-FFF2-40B4-BE49-F238E27FC236}">
              <a16:creationId xmlns:a16="http://schemas.microsoft.com/office/drawing/2014/main" id="{00000000-0008-0000-0000-00005B06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628" name="Text Box 204">
          <a:extLst>
            <a:ext uri="{FF2B5EF4-FFF2-40B4-BE49-F238E27FC236}">
              <a16:creationId xmlns:a16="http://schemas.microsoft.com/office/drawing/2014/main" id="{00000000-0008-0000-0000-00005C06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629" name="Text Box 205">
          <a:extLst>
            <a:ext uri="{FF2B5EF4-FFF2-40B4-BE49-F238E27FC236}">
              <a16:creationId xmlns:a16="http://schemas.microsoft.com/office/drawing/2014/main" id="{00000000-0008-0000-0000-00005D06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630" name="Text Box 204">
          <a:extLst>
            <a:ext uri="{FF2B5EF4-FFF2-40B4-BE49-F238E27FC236}">
              <a16:creationId xmlns:a16="http://schemas.microsoft.com/office/drawing/2014/main" id="{00000000-0008-0000-0000-00005E06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631" name="Text Box 205">
          <a:extLst>
            <a:ext uri="{FF2B5EF4-FFF2-40B4-BE49-F238E27FC236}">
              <a16:creationId xmlns:a16="http://schemas.microsoft.com/office/drawing/2014/main" id="{00000000-0008-0000-0000-00005F06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632" name="Text Box 204">
          <a:extLst>
            <a:ext uri="{FF2B5EF4-FFF2-40B4-BE49-F238E27FC236}">
              <a16:creationId xmlns:a16="http://schemas.microsoft.com/office/drawing/2014/main" id="{00000000-0008-0000-0000-00006006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633" name="Text Box 205">
          <a:extLst>
            <a:ext uri="{FF2B5EF4-FFF2-40B4-BE49-F238E27FC236}">
              <a16:creationId xmlns:a16="http://schemas.microsoft.com/office/drawing/2014/main" id="{00000000-0008-0000-0000-00006106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634" name="Text Box 204">
          <a:extLst>
            <a:ext uri="{FF2B5EF4-FFF2-40B4-BE49-F238E27FC236}">
              <a16:creationId xmlns:a16="http://schemas.microsoft.com/office/drawing/2014/main" id="{00000000-0008-0000-0000-00006206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635" name="Text Box 205">
          <a:extLst>
            <a:ext uri="{FF2B5EF4-FFF2-40B4-BE49-F238E27FC236}">
              <a16:creationId xmlns:a16="http://schemas.microsoft.com/office/drawing/2014/main" id="{00000000-0008-0000-0000-00006306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636" name="Text Box 204">
          <a:extLst>
            <a:ext uri="{FF2B5EF4-FFF2-40B4-BE49-F238E27FC236}">
              <a16:creationId xmlns:a16="http://schemas.microsoft.com/office/drawing/2014/main" id="{00000000-0008-0000-0000-00006406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637" name="Text Box 205">
          <a:extLst>
            <a:ext uri="{FF2B5EF4-FFF2-40B4-BE49-F238E27FC236}">
              <a16:creationId xmlns:a16="http://schemas.microsoft.com/office/drawing/2014/main" id="{00000000-0008-0000-0000-00006506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638" name="Text Box 204">
          <a:extLst>
            <a:ext uri="{FF2B5EF4-FFF2-40B4-BE49-F238E27FC236}">
              <a16:creationId xmlns:a16="http://schemas.microsoft.com/office/drawing/2014/main" id="{00000000-0008-0000-0000-00006606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639" name="Text Box 205">
          <a:extLst>
            <a:ext uri="{FF2B5EF4-FFF2-40B4-BE49-F238E27FC236}">
              <a16:creationId xmlns:a16="http://schemas.microsoft.com/office/drawing/2014/main" id="{00000000-0008-0000-0000-00006706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640" name="Text Box 204">
          <a:extLst>
            <a:ext uri="{FF2B5EF4-FFF2-40B4-BE49-F238E27FC236}">
              <a16:creationId xmlns:a16="http://schemas.microsoft.com/office/drawing/2014/main" id="{00000000-0008-0000-0000-00006806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641" name="Text Box 205">
          <a:extLst>
            <a:ext uri="{FF2B5EF4-FFF2-40B4-BE49-F238E27FC236}">
              <a16:creationId xmlns:a16="http://schemas.microsoft.com/office/drawing/2014/main" id="{00000000-0008-0000-0000-00006906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642" name="Text Box 204">
          <a:extLst>
            <a:ext uri="{FF2B5EF4-FFF2-40B4-BE49-F238E27FC236}">
              <a16:creationId xmlns:a16="http://schemas.microsoft.com/office/drawing/2014/main" id="{00000000-0008-0000-0000-00006A06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643" name="Text Box 205">
          <a:extLst>
            <a:ext uri="{FF2B5EF4-FFF2-40B4-BE49-F238E27FC236}">
              <a16:creationId xmlns:a16="http://schemas.microsoft.com/office/drawing/2014/main" id="{00000000-0008-0000-0000-00006B06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644" name="Text Box 204">
          <a:extLst>
            <a:ext uri="{FF2B5EF4-FFF2-40B4-BE49-F238E27FC236}">
              <a16:creationId xmlns:a16="http://schemas.microsoft.com/office/drawing/2014/main" id="{00000000-0008-0000-0000-00006C06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645" name="Text Box 205">
          <a:extLst>
            <a:ext uri="{FF2B5EF4-FFF2-40B4-BE49-F238E27FC236}">
              <a16:creationId xmlns:a16="http://schemas.microsoft.com/office/drawing/2014/main" id="{00000000-0008-0000-0000-00006D06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646" name="Text Box 204">
          <a:extLst>
            <a:ext uri="{FF2B5EF4-FFF2-40B4-BE49-F238E27FC236}">
              <a16:creationId xmlns:a16="http://schemas.microsoft.com/office/drawing/2014/main" id="{00000000-0008-0000-0000-00006E06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647" name="Text Box 205">
          <a:extLst>
            <a:ext uri="{FF2B5EF4-FFF2-40B4-BE49-F238E27FC236}">
              <a16:creationId xmlns:a16="http://schemas.microsoft.com/office/drawing/2014/main" id="{00000000-0008-0000-0000-00006F06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648" name="Text Box 204">
          <a:extLst>
            <a:ext uri="{FF2B5EF4-FFF2-40B4-BE49-F238E27FC236}">
              <a16:creationId xmlns:a16="http://schemas.microsoft.com/office/drawing/2014/main" id="{00000000-0008-0000-0000-00007006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649" name="Text Box 205">
          <a:extLst>
            <a:ext uri="{FF2B5EF4-FFF2-40B4-BE49-F238E27FC236}">
              <a16:creationId xmlns:a16="http://schemas.microsoft.com/office/drawing/2014/main" id="{00000000-0008-0000-0000-00007106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650" name="Text Box 204">
          <a:extLst>
            <a:ext uri="{FF2B5EF4-FFF2-40B4-BE49-F238E27FC236}">
              <a16:creationId xmlns:a16="http://schemas.microsoft.com/office/drawing/2014/main" id="{00000000-0008-0000-0000-00007206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651" name="Text Box 205">
          <a:extLst>
            <a:ext uri="{FF2B5EF4-FFF2-40B4-BE49-F238E27FC236}">
              <a16:creationId xmlns:a16="http://schemas.microsoft.com/office/drawing/2014/main" id="{00000000-0008-0000-0000-00007306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652" name="Text Box 204">
          <a:extLst>
            <a:ext uri="{FF2B5EF4-FFF2-40B4-BE49-F238E27FC236}">
              <a16:creationId xmlns:a16="http://schemas.microsoft.com/office/drawing/2014/main" id="{00000000-0008-0000-0000-00007406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653" name="Text Box 205">
          <a:extLst>
            <a:ext uri="{FF2B5EF4-FFF2-40B4-BE49-F238E27FC236}">
              <a16:creationId xmlns:a16="http://schemas.microsoft.com/office/drawing/2014/main" id="{00000000-0008-0000-0000-00007506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654" name="Text Box 204">
          <a:extLst>
            <a:ext uri="{FF2B5EF4-FFF2-40B4-BE49-F238E27FC236}">
              <a16:creationId xmlns:a16="http://schemas.microsoft.com/office/drawing/2014/main" id="{00000000-0008-0000-0000-00007606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655" name="Text Box 205">
          <a:extLst>
            <a:ext uri="{FF2B5EF4-FFF2-40B4-BE49-F238E27FC236}">
              <a16:creationId xmlns:a16="http://schemas.microsoft.com/office/drawing/2014/main" id="{00000000-0008-0000-0000-00007706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656" name="Text Box 204">
          <a:extLst>
            <a:ext uri="{FF2B5EF4-FFF2-40B4-BE49-F238E27FC236}">
              <a16:creationId xmlns:a16="http://schemas.microsoft.com/office/drawing/2014/main" id="{00000000-0008-0000-0000-00007806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657" name="Text Box 205">
          <a:extLst>
            <a:ext uri="{FF2B5EF4-FFF2-40B4-BE49-F238E27FC236}">
              <a16:creationId xmlns:a16="http://schemas.microsoft.com/office/drawing/2014/main" id="{00000000-0008-0000-0000-00007906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658" name="Text Box 204">
          <a:extLst>
            <a:ext uri="{FF2B5EF4-FFF2-40B4-BE49-F238E27FC236}">
              <a16:creationId xmlns:a16="http://schemas.microsoft.com/office/drawing/2014/main" id="{00000000-0008-0000-0000-00007A06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659" name="Text Box 205">
          <a:extLst>
            <a:ext uri="{FF2B5EF4-FFF2-40B4-BE49-F238E27FC236}">
              <a16:creationId xmlns:a16="http://schemas.microsoft.com/office/drawing/2014/main" id="{00000000-0008-0000-0000-00007B06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660" name="Text Box 204">
          <a:extLst>
            <a:ext uri="{FF2B5EF4-FFF2-40B4-BE49-F238E27FC236}">
              <a16:creationId xmlns:a16="http://schemas.microsoft.com/office/drawing/2014/main" id="{00000000-0008-0000-0000-00007C06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661" name="Text Box 205">
          <a:extLst>
            <a:ext uri="{FF2B5EF4-FFF2-40B4-BE49-F238E27FC236}">
              <a16:creationId xmlns:a16="http://schemas.microsoft.com/office/drawing/2014/main" id="{00000000-0008-0000-0000-00007D06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662" name="Text Box 204">
          <a:extLst>
            <a:ext uri="{FF2B5EF4-FFF2-40B4-BE49-F238E27FC236}">
              <a16:creationId xmlns:a16="http://schemas.microsoft.com/office/drawing/2014/main" id="{00000000-0008-0000-0000-00007E06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663" name="Text Box 205">
          <a:extLst>
            <a:ext uri="{FF2B5EF4-FFF2-40B4-BE49-F238E27FC236}">
              <a16:creationId xmlns:a16="http://schemas.microsoft.com/office/drawing/2014/main" id="{00000000-0008-0000-0000-00007F06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664" name="Text Box 204">
          <a:extLst>
            <a:ext uri="{FF2B5EF4-FFF2-40B4-BE49-F238E27FC236}">
              <a16:creationId xmlns:a16="http://schemas.microsoft.com/office/drawing/2014/main" id="{00000000-0008-0000-0000-00008006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665" name="Text Box 205">
          <a:extLst>
            <a:ext uri="{FF2B5EF4-FFF2-40B4-BE49-F238E27FC236}">
              <a16:creationId xmlns:a16="http://schemas.microsoft.com/office/drawing/2014/main" id="{00000000-0008-0000-0000-00008106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666" name="Text Box 204">
          <a:extLst>
            <a:ext uri="{FF2B5EF4-FFF2-40B4-BE49-F238E27FC236}">
              <a16:creationId xmlns:a16="http://schemas.microsoft.com/office/drawing/2014/main" id="{00000000-0008-0000-0000-00008206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667" name="Text Box 205">
          <a:extLst>
            <a:ext uri="{FF2B5EF4-FFF2-40B4-BE49-F238E27FC236}">
              <a16:creationId xmlns:a16="http://schemas.microsoft.com/office/drawing/2014/main" id="{00000000-0008-0000-0000-00008306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668" name="Text Box 205">
          <a:extLst>
            <a:ext uri="{FF2B5EF4-FFF2-40B4-BE49-F238E27FC236}">
              <a16:creationId xmlns:a16="http://schemas.microsoft.com/office/drawing/2014/main" id="{00000000-0008-0000-0000-00008406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669" name="Text Box 204">
          <a:extLst>
            <a:ext uri="{FF2B5EF4-FFF2-40B4-BE49-F238E27FC236}">
              <a16:creationId xmlns:a16="http://schemas.microsoft.com/office/drawing/2014/main" id="{00000000-0008-0000-0000-00008506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670" name="Text Box 205">
          <a:extLst>
            <a:ext uri="{FF2B5EF4-FFF2-40B4-BE49-F238E27FC236}">
              <a16:creationId xmlns:a16="http://schemas.microsoft.com/office/drawing/2014/main" id="{00000000-0008-0000-0000-00008606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671" name="Text Box 204">
          <a:extLst>
            <a:ext uri="{FF2B5EF4-FFF2-40B4-BE49-F238E27FC236}">
              <a16:creationId xmlns:a16="http://schemas.microsoft.com/office/drawing/2014/main" id="{00000000-0008-0000-0000-00008706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672" name="Text Box 205">
          <a:extLst>
            <a:ext uri="{FF2B5EF4-FFF2-40B4-BE49-F238E27FC236}">
              <a16:creationId xmlns:a16="http://schemas.microsoft.com/office/drawing/2014/main" id="{00000000-0008-0000-0000-00008806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673" name="Text Box 204">
          <a:extLst>
            <a:ext uri="{FF2B5EF4-FFF2-40B4-BE49-F238E27FC236}">
              <a16:creationId xmlns:a16="http://schemas.microsoft.com/office/drawing/2014/main" id="{00000000-0008-0000-0000-00008906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674" name="Text Box 205">
          <a:extLst>
            <a:ext uri="{FF2B5EF4-FFF2-40B4-BE49-F238E27FC236}">
              <a16:creationId xmlns:a16="http://schemas.microsoft.com/office/drawing/2014/main" id="{00000000-0008-0000-0000-00008A06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675" name="Text Box 204">
          <a:extLst>
            <a:ext uri="{FF2B5EF4-FFF2-40B4-BE49-F238E27FC236}">
              <a16:creationId xmlns:a16="http://schemas.microsoft.com/office/drawing/2014/main" id="{00000000-0008-0000-0000-00008B06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676" name="Text Box 205">
          <a:extLst>
            <a:ext uri="{FF2B5EF4-FFF2-40B4-BE49-F238E27FC236}">
              <a16:creationId xmlns:a16="http://schemas.microsoft.com/office/drawing/2014/main" id="{00000000-0008-0000-0000-00008C06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677" name="Text Box 204">
          <a:extLst>
            <a:ext uri="{FF2B5EF4-FFF2-40B4-BE49-F238E27FC236}">
              <a16:creationId xmlns:a16="http://schemas.microsoft.com/office/drawing/2014/main" id="{00000000-0008-0000-0000-00008D06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678" name="Text Box 205">
          <a:extLst>
            <a:ext uri="{FF2B5EF4-FFF2-40B4-BE49-F238E27FC236}">
              <a16:creationId xmlns:a16="http://schemas.microsoft.com/office/drawing/2014/main" id="{00000000-0008-0000-0000-00008E06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679" name="Text Box 204">
          <a:extLst>
            <a:ext uri="{FF2B5EF4-FFF2-40B4-BE49-F238E27FC236}">
              <a16:creationId xmlns:a16="http://schemas.microsoft.com/office/drawing/2014/main" id="{00000000-0008-0000-0000-00008F06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680" name="Text Box 205">
          <a:extLst>
            <a:ext uri="{FF2B5EF4-FFF2-40B4-BE49-F238E27FC236}">
              <a16:creationId xmlns:a16="http://schemas.microsoft.com/office/drawing/2014/main" id="{00000000-0008-0000-0000-00009006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681" name="Text Box 204">
          <a:extLst>
            <a:ext uri="{FF2B5EF4-FFF2-40B4-BE49-F238E27FC236}">
              <a16:creationId xmlns:a16="http://schemas.microsoft.com/office/drawing/2014/main" id="{00000000-0008-0000-0000-00009106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682" name="Text Box 205">
          <a:extLst>
            <a:ext uri="{FF2B5EF4-FFF2-40B4-BE49-F238E27FC236}">
              <a16:creationId xmlns:a16="http://schemas.microsoft.com/office/drawing/2014/main" id="{00000000-0008-0000-0000-00009206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683" name="Text Box 204">
          <a:extLst>
            <a:ext uri="{FF2B5EF4-FFF2-40B4-BE49-F238E27FC236}">
              <a16:creationId xmlns:a16="http://schemas.microsoft.com/office/drawing/2014/main" id="{00000000-0008-0000-0000-00009306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684" name="Text Box 205">
          <a:extLst>
            <a:ext uri="{FF2B5EF4-FFF2-40B4-BE49-F238E27FC236}">
              <a16:creationId xmlns:a16="http://schemas.microsoft.com/office/drawing/2014/main" id="{00000000-0008-0000-0000-00009406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685" name="Text Box 204">
          <a:extLst>
            <a:ext uri="{FF2B5EF4-FFF2-40B4-BE49-F238E27FC236}">
              <a16:creationId xmlns:a16="http://schemas.microsoft.com/office/drawing/2014/main" id="{00000000-0008-0000-0000-00009506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686" name="Text Box 205">
          <a:extLst>
            <a:ext uri="{FF2B5EF4-FFF2-40B4-BE49-F238E27FC236}">
              <a16:creationId xmlns:a16="http://schemas.microsoft.com/office/drawing/2014/main" id="{00000000-0008-0000-0000-00009606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687" name="Text Box 204">
          <a:extLst>
            <a:ext uri="{FF2B5EF4-FFF2-40B4-BE49-F238E27FC236}">
              <a16:creationId xmlns:a16="http://schemas.microsoft.com/office/drawing/2014/main" id="{00000000-0008-0000-0000-00009706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688" name="Text Box 205">
          <a:extLst>
            <a:ext uri="{FF2B5EF4-FFF2-40B4-BE49-F238E27FC236}">
              <a16:creationId xmlns:a16="http://schemas.microsoft.com/office/drawing/2014/main" id="{00000000-0008-0000-0000-00009806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689" name="Text Box 204">
          <a:extLst>
            <a:ext uri="{FF2B5EF4-FFF2-40B4-BE49-F238E27FC236}">
              <a16:creationId xmlns:a16="http://schemas.microsoft.com/office/drawing/2014/main" id="{00000000-0008-0000-0000-00009906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690" name="Text Box 205">
          <a:extLst>
            <a:ext uri="{FF2B5EF4-FFF2-40B4-BE49-F238E27FC236}">
              <a16:creationId xmlns:a16="http://schemas.microsoft.com/office/drawing/2014/main" id="{00000000-0008-0000-0000-00009A06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691" name="Text Box 204">
          <a:extLst>
            <a:ext uri="{FF2B5EF4-FFF2-40B4-BE49-F238E27FC236}">
              <a16:creationId xmlns:a16="http://schemas.microsoft.com/office/drawing/2014/main" id="{00000000-0008-0000-0000-00009B06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692" name="Text Box 205">
          <a:extLst>
            <a:ext uri="{FF2B5EF4-FFF2-40B4-BE49-F238E27FC236}">
              <a16:creationId xmlns:a16="http://schemas.microsoft.com/office/drawing/2014/main" id="{00000000-0008-0000-0000-00009C06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693" name="Text Box 204">
          <a:extLst>
            <a:ext uri="{FF2B5EF4-FFF2-40B4-BE49-F238E27FC236}">
              <a16:creationId xmlns:a16="http://schemas.microsoft.com/office/drawing/2014/main" id="{00000000-0008-0000-0000-00009D06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694" name="Text Box 205">
          <a:extLst>
            <a:ext uri="{FF2B5EF4-FFF2-40B4-BE49-F238E27FC236}">
              <a16:creationId xmlns:a16="http://schemas.microsoft.com/office/drawing/2014/main" id="{00000000-0008-0000-0000-00009E06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695" name="Text Box 204">
          <a:extLst>
            <a:ext uri="{FF2B5EF4-FFF2-40B4-BE49-F238E27FC236}">
              <a16:creationId xmlns:a16="http://schemas.microsoft.com/office/drawing/2014/main" id="{00000000-0008-0000-0000-00009F06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696" name="Text Box 205">
          <a:extLst>
            <a:ext uri="{FF2B5EF4-FFF2-40B4-BE49-F238E27FC236}">
              <a16:creationId xmlns:a16="http://schemas.microsoft.com/office/drawing/2014/main" id="{00000000-0008-0000-0000-0000A006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697" name="Text Box 204">
          <a:extLst>
            <a:ext uri="{FF2B5EF4-FFF2-40B4-BE49-F238E27FC236}">
              <a16:creationId xmlns:a16="http://schemas.microsoft.com/office/drawing/2014/main" id="{00000000-0008-0000-0000-0000A106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698" name="Text Box 205">
          <a:extLst>
            <a:ext uri="{FF2B5EF4-FFF2-40B4-BE49-F238E27FC236}">
              <a16:creationId xmlns:a16="http://schemas.microsoft.com/office/drawing/2014/main" id="{00000000-0008-0000-0000-0000A206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699" name="Text Box 204">
          <a:extLst>
            <a:ext uri="{FF2B5EF4-FFF2-40B4-BE49-F238E27FC236}">
              <a16:creationId xmlns:a16="http://schemas.microsoft.com/office/drawing/2014/main" id="{00000000-0008-0000-0000-0000A306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700" name="Text Box 205">
          <a:extLst>
            <a:ext uri="{FF2B5EF4-FFF2-40B4-BE49-F238E27FC236}">
              <a16:creationId xmlns:a16="http://schemas.microsoft.com/office/drawing/2014/main" id="{00000000-0008-0000-0000-0000A406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701" name="Text Box 204">
          <a:extLst>
            <a:ext uri="{FF2B5EF4-FFF2-40B4-BE49-F238E27FC236}">
              <a16:creationId xmlns:a16="http://schemas.microsoft.com/office/drawing/2014/main" id="{00000000-0008-0000-0000-0000A506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702" name="Text Box 205">
          <a:extLst>
            <a:ext uri="{FF2B5EF4-FFF2-40B4-BE49-F238E27FC236}">
              <a16:creationId xmlns:a16="http://schemas.microsoft.com/office/drawing/2014/main" id="{00000000-0008-0000-0000-0000A606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703" name="Text Box 204">
          <a:extLst>
            <a:ext uri="{FF2B5EF4-FFF2-40B4-BE49-F238E27FC236}">
              <a16:creationId xmlns:a16="http://schemas.microsoft.com/office/drawing/2014/main" id="{00000000-0008-0000-0000-0000A706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704" name="Text Box 205">
          <a:extLst>
            <a:ext uri="{FF2B5EF4-FFF2-40B4-BE49-F238E27FC236}">
              <a16:creationId xmlns:a16="http://schemas.microsoft.com/office/drawing/2014/main" id="{00000000-0008-0000-0000-0000A806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705" name="Text Box 204">
          <a:extLst>
            <a:ext uri="{FF2B5EF4-FFF2-40B4-BE49-F238E27FC236}">
              <a16:creationId xmlns:a16="http://schemas.microsoft.com/office/drawing/2014/main" id="{00000000-0008-0000-0000-0000A906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706" name="Text Box 205">
          <a:extLst>
            <a:ext uri="{FF2B5EF4-FFF2-40B4-BE49-F238E27FC236}">
              <a16:creationId xmlns:a16="http://schemas.microsoft.com/office/drawing/2014/main" id="{00000000-0008-0000-0000-0000AA06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707" name="Text Box 204">
          <a:extLst>
            <a:ext uri="{FF2B5EF4-FFF2-40B4-BE49-F238E27FC236}">
              <a16:creationId xmlns:a16="http://schemas.microsoft.com/office/drawing/2014/main" id="{00000000-0008-0000-0000-0000AB06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708" name="Text Box 205">
          <a:extLst>
            <a:ext uri="{FF2B5EF4-FFF2-40B4-BE49-F238E27FC236}">
              <a16:creationId xmlns:a16="http://schemas.microsoft.com/office/drawing/2014/main" id="{00000000-0008-0000-0000-0000AC06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709" name="Text Box 204">
          <a:extLst>
            <a:ext uri="{FF2B5EF4-FFF2-40B4-BE49-F238E27FC236}">
              <a16:creationId xmlns:a16="http://schemas.microsoft.com/office/drawing/2014/main" id="{00000000-0008-0000-0000-0000AD06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710" name="Text Box 205">
          <a:extLst>
            <a:ext uri="{FF2B5EF4-FFF2-40B4-BE49-F238E27FC236}">
              <a16:creationId xmlns:a16="http://schemas.microsoft.com/office/drawing/2014/main" id="{00000000-0008-0000-0000-0000AE06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711" name="Text Box 204">
          <a:extLst>
            <a:ext uri="{FF2B5EF4-FFF2-40B4-BE49-F238E27FC236}">
              <a16:creationId xmlns:a16="http://schemas.microsoft.com/office/drawing/2014/main" id="{00000000-0008-0000-0000-0000AF06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712" name="Text Box 205">
          <a:extLst>
            <a:ext uri="{FF2B5EF4-FFF2-40B4-BE49-F238E27FC236}">
              <a16:creationId xmlns:a16="http://schemas.microsoft.com/office/drawing/2014/main" id="{00000000-0008-0000-0000-0000B006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713" name="Text Box 204">
          <a:extLst>
            <a:ext uri="{FF2B5EF4-FFF2-40B4-BE49-F238E27FC236}">
              <a16:creationId xmlns:a16="http://schemas.microsoft.com/office/drawing/2014/main" id="{00000000-0008-0000-0000-0000B106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714" name="Text Box 205">
          <a:extLst>
            <a:ext uri="{FF2B5EF4-FFF2-40B4-BE49-F238E27FC236}">
              <a16:creationId xmlns:a16="http://schemas.microsoft.com/office/drawing/2014/main" id="{00000000-0008-0000-0000-0000B206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715" name="Text Box 204">
          <a:extLst>
            <a:ext uri="{FF2B5EF4-FFF2-40B4-BE49-F238E27FC236}">
              <a16:creationId xmlns:a16="http://schemas.microsoft.com/office/drawing/2014/main" id="{00000000-0008-0000-0000-0000B306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716" name="Text Box 205">
          <a:extLst>
            <a:ext uri="{FF2B5EF4-FFF2-40B4-BE49-F238E27FC236}">
              <a16:creationId xmlns:a16="http://schemas.microsoft.com/office/drawing/2014/main" id="{00000000-0008-0000-0000-0000B406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717" name="Text Box 204">
          <a:extLst>
            <a:ext uri="{FF2B5EF4-FFF2-40B4-BE49-F238E27FC236}">
              <a16:creationId xmlns:a16="http://schemas.microsoft.com/office/drawing/2014/main" id="{00000000-0008-0000-0000-0000B506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718" name="Text Box 205">
          <a:extLst>
            <a:ext uri="{FF2B5EF4-FFF2-40B4-BE49-F238E27FC236}">
              <a16:creationId xmlns:a16="http://schemas.microsoft.com/office/drawing/2014/main" id="{00000000-0008-0000-0000-0000B606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719" name="Text Box 204">
          <a:extLst>
            <a:ext uri="{FF2B5EF4-FFF2-40B4-BE49-F238E27FC236}">
              <a16:creationId xmlns:a16="http://schemas.microsoft.com/office/drawing/2014/main" id="{00000000-0008-0000-0000-0000B706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720" name="Text Box 205">
          <a:extLst>
            <a:ext uri="{FF2B5EF4-FFF2-40B4-BE49-F238E27FC236}">
              <a16:creationId xmlns:a16="http://schemas.microsoft.com/office/drawing/2014/main" id="{00000000-0008-0000-0000-0000B806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721" name="Text Box 204">
          <a:extLst>
            <a:ext uri="{FF2B5EF4-FFF2-40B4-BE49-F238E27FC236}">
              <a16:creationId xmlns:a16="http://schemas.microsoft.com/office/drawing/2014/main" id="{00000000-0008-0000-0000-0000B906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722" name="Text Box 205">
          <a:extLst>
            <a:ext uri="{FF2B5EF4-FFF2-40B4-BE49-F238E27FC236}">
              <a16:creationId xmlns:a16="http://schemas.microsoft.com/office/drawing/2014/main" id="{00000000-0008-0000-0000-0000BA06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723" name="Text Box 204">
          <a:extLst>
            <a:ext uri="{FF2B5EF4-FFF2-40B4-BE49-F238E27FC236}">
              <a16:creationId xmlns:a16="http://schemas.microsoft.com/office/drawing/2014/main" id="{00000000-0008-0000-0000-0000BB06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724" name="Text Box 205">
          <a:extLst>
            <a:ext uri="{FF2B5EF4-FFF2-40B4-BE49-F238E27FC236}">
              <a16:creationId xmlns:a16="http://schemas.microsoft.com/office/drawing/2014/main" id="{00000000-0008-0000-0000-0000BC06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725" name="Text Box 204">
          <a:extLst>
            <a:ext uri="{FF2B5EF4-FFF2-40B4-BE49-F238E27FC236}">
              <a16:creationId xmlns:a16="http://schemas.microsoft.com/office/drawing/2014/main" id="{00000000-0008-0000-0000-0000BD06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726" name="Text Box 205">
          <a:extLst>
            <a:ext uri="{FF2B5EF4-FFF2-40B4-BE49-F238E27FC236}">
              <a16:creationId xmlns:a16="http://schemas.microsoft.com/office/drawing/2014/main" id="{00000000-0008-0000-0000-0000BE06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727" name="Text Box 204">
          <a:extLst>
            <a:ext uri="{FF2B5EF4-FFF2-40B4-BE49-F238E27FC236}">
              <a16:creationId xmlns:a16="http://schemas.microsoft.com/office/drawing/2014/main" id="{00000000-0008-0000-0000-0000BF06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728" name="Text Box 205">
          <a:extLst>
            <a:ext uri="{FF2B5EF4-FFF2-40B4-BE49-F238E27FC236}">
              <a16:creationId xmlns:a16="http://schemas.microsoft.com/office/drawing/2014/main" id="{00000000-0008-0000-0000-0000C006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729" name="Text Box 204">
          <a:extLst>
            <a:ext uri="{FF2B5EF4-FFF2-40B4-BE49-F238E27FC236}">
              <a16:creationId xmlns:a16="http://schemas.microsoft.com/office/drawing/2014/main" id="{00000000-0008-0000-0000-0000C106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730" name="Text Box 205">
          <a:extLst>
            <a:ext uri="{FF2B5EF4-FFF2-40B4-BE49-F238E27FC236}">
              <a16:creationId xmlns:a16="http://schemas.microsoft.com/office/drawing/2014/main" id="{00000000-0008-0000-0000-0000C206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731" name="Text Box 204">
          <a:extLst>
            <a:ext uri="{FF2B5EF4-FFF2-40B4-BE49-F238E27FC236}">
              <a16:creationId xmlns:a16="http://schemas.microsoft.com/office/drawing/2014/main" id="{00000000-0008-0000-0000-0000C306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732" name="Text Box 205">
          <a:extLst>
            <a:ext uri="{FF2B5EF4-FFF2-40B4-BE49-F238E27FC236}">
              <a16:creationId xmlns:a16="http://schemas.microsoft.com/office/drawing/2014/main" id="{00000000-0008-0000-0000-0000C406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733" name="Text Box 204">
          <a:extLst>
            <a:ext uri="{FF2B5EF4-FFF2-40B4-BE49-F238E27FC236}">
              <a16:creationId xmlns:a16="http://schemas.microsoft.com/office/drawing/2014/main" id="{00000000-0008-0000-0000-0000C506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734" name="Text Box 205">
          <a:extLst>
            <a:ext uri="{FF2B5EF4-FFF2-40B4-BE49-F238E27FC236}">
              <a16:creationId xmlns:a16="http://schemas.microsoft.com/office/drawing/2014/main" id="{00000000-0008-0000-0000-0000C606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735" name="Text Box 204">
          <a:extLst>
            <a:ext uri="{FF2B5EF4-FFF2-40B4-BE49-F238E27FC236}">
              <a16:creationId xmlns:a16="http://schemas.microsoft.com/office/drawing/2014/main" id="{00000000-0008-0000-0000-0000C706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736" name="Text Box 205">
          <a:extLst>
            <a:ext uri="{FF2B5EF4-FFF2-40B4-BE49-F238E27FC236}">
              <a16:creationId xmlns:a16="http://schemas.microsoft.com/office/drawing/2014/main" id="{00000000-0008-0000-0000-0000C806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737" name="Text Box 204">
          <a:extLst>
            <a:ext uri="{FF2B5EF4-FFF2-40B4-BE49-F238E27FC236}">
              <a16:creationId xmlns:a16="http://schemas.microsoft.com/office/drawing/2014/main" id="{00000000-0008-0000-0000-0000C906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738" name="Text Box 205">
          <a:extLst>
            <a:ext uri="{FF2B5EF4-FFF2-40B4-BE49-F238E27FC236}">
              <a16:creationId xmlns:a16="http://schemas.microsoft.com/office/drawing/2014/main" id="{00000000-0008-0000-0000-0000CA06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739" name="Text Box 204">
          <a:extLst>
            <a:ext uri="{FF2B5EF4-FFF2-40B4-BE49-F238E27FC236}">
              <a16:creationId xmlns:a16="http://schemas.microsoft.com/office/drawing/2014/main" id="{00000000-0008-0000-0000-0000CB06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740" name="Text Box 205">
          <a:extLst>
            <a:ext uri="{FF2B5EF4-FFF2-40B4-BE49-F238E27FC236}">
              <a16:creationId xmlns:a16="http://schemas.microsoft.com/office/drawing/2014/main" id="{00000000-0008-0000-0000-0000CC06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741" name="Text Box 204">
          <a:extLst>
            <a:ext uri="{FF2B5EF4-FFF2-40B4-BE49-F238E27FC236}">
              <a16:creationId xmlns:a16="http://schemas.microsoft.com/office/drawing/2014/main" id="{00000000-0008-0000-0000-0000CD06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742" name="Text Box 205">
          <a:extLst>
            <a:ext uri="{FF2B5EF4-FFF2-40B4-BE49-F238E27FC236}">
              <a16:creationId xmlns:a16="http://schemas.microsoft.com/office/drawing/2014/main" id="{00000000-0008-0000-0000-0000CE06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743" name="Text Box 204">
          <a:extLst>
            <a:ext uri="{FF2B5EF4-FFF2-40B4-BE49-F238E27FC236}">
              <a16:creationId xmlns:a16="http://schemas.microsoft.com/office/drawing/2014/main" id="{00000000-0008-0000-0000-0000CF06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744" name="Text Box 205">
          <a:extLst>
            <a:ext uri="{FF2B5EF4-FFF2-40B4-BE49-F238E27FC236}">
              <a16:creationId xmlns:a16="http://schemas.microsoft.com/office/drawing/2014/main" id="{00000000-0008-0000-0000-0000D006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745" name="Text Box 204">
          <a:extLst>
            <a:ext uri="{FF2B5EF4-FFF2-40B4-BE49-F238E27FC236}">
              <a16:creationId xmlns:a16="http://schemas.microsoft.com/office/drawing/2014/main" id="{00000000-0008-0000-0000-0000D106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746" name="Text Box 205">
          <a:extLst>
            <a:ext uri="{FF2B5EF4-FFF2-40B4-BE49-F238E27FC236}">
              <a16:creationId xmlns:a16="http://schemas.microsoft.com/office/drawing/2014/main" id="{00000000-0008-0000-0000-0000D206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747" name="Text Box 204">
          <a:extLst>
            <a:ext uri="{FF2B5EF4-FFF2-40B4-BE49-F238E27FC236}">
              <a16:creationId xmlns:a16="http://schemas.microsoft.com/office/drawing/2014/main" id="{00000000-0008-0000-0000-0000D306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748" name="Text Box 205">
          <a:extLst>
            <a:ext uri="{FF2B5EF4-FFF2-40B4-BE49-F238E27FC236}">
              <a16:creationId xmlns:a16="http://schemas.microsoft.com/office/drawing/2014/main" id="{00000000-0008-0000-0000-0000D406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749" name="Text Box 204">
          <a:extLst>
            <a:ext uri="{FF2B5EF4-FFF2-40B4-BE49-F238E27FC236}">
              <a16:creationId xmlns:a16="http://schemas.microsoft.com/office/drawing/2014/main" id="{00000000-0008-0000-0000-0000D506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750" name="Text Box 205">
          <a:extLst>
            <a:ext uri="{FF2B5EF4-FFF2-40B4-BE49-F238E27FC236}">
              <a16:creationId xmlns:a16="http://schemas.microsoft.com/office/drawing/2014/main" id="{00000000-0008-0000-0000-0000D606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751" name="Text Box 204">
          <a:extLst>
            <a:ext uri="{FF2B5EF4-FFF2-40B4-BE49-F238E27FC236}">
              <a16:creationId xmlns:a16="http://schemas.microsoft.com/office/drawing/2014/main" id="{00000000-0008-0000-0000-0000D706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752" name="Text Box 205">
          <a:extLst>
            <a:ext uri="{FF2B5EF4-FFF2-40B4-BE49-F238E27FC236}">
              <a16:creationId xmlns:a16="http://schemas.microsoft.com/office/drawing/2014/main" id="{00000000-0008-0000-0000-0000D806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753" name="Text Box 204">
          <a:extLst>
            <a:ext uri="{FF2B5EF4-FFF2-40B4-BE49-F238E27FC236}">
              <a16:creationId xmlns:a16="http://schemas.microsoft.com/office/drawing/2014/main" id="{00000000-0008-0000-0000-0000D906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754" name="Text Box 205">
          <a:extLst>
            <a:ext uri="{FF2B5EF4-FFF2-40B4-BE49-F238E27FC236}">
              <a16:creationId xmlns:a16="http://schemas.microsoft.com/office/drawing/2014/main" id="{00000000-0008-0000-0000-0000DA06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755" name="Text Box 204">
          <a:extLst>
            <a:ext uri="{FF2B5EF4-FFF2-40B4-BE49-F238E27FC236}">
              <a16:creationId xmlns:a16="http://schemas.microsoft.com/office/drawing/2014/main" id="{00000000-0008-0000-0000-0000DB06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756" name="Text Box 205">
          <a:extLst>
            <a:ext uri="{FF2B5EF4-FFF2-40B4-BE49-F238E27FC236}">
              <a16:creationId xmlns:a16="http://schemas.microsoft.com/office/drawing/2014/main" id="{00000000-0008-0000-0000-0000DC06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757" name="Text Box 204">
          <a:extLst>
            <a:ext uri="{FF2B5EF4-FFF2-40B4-BE49-F238E27FC236}">
              <a16:creationId xmlns:a16="http://schemas.microsoft.com/office/drawing/2014/main" id="{00000000-0008-0000-0000-0000DD06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758" name="Text Box 205">
          <a:extLst>
            <a:ext uri="{FF2B5EF4-FFF2-40B4-BE49-F238E27FC236}">
              <a16:creationId xmlns:a16="http://schemas.microsoft.com/office/drawing/2014/main" id="{00000000-0008-0000-0000-0000DE06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759" name="Text Box 204">
          <a:extLst>
            <a:ext uri="{FF2B5EF4-FFF2-40B4-BE49-F238E27FC236}">
              <a16:creationId xmlns:a16="http://schemas.microsoft.com/office/drawing/2014/main" id="{00000000-0008-0000-0000-0000DF06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760" name="Text Box 205">
          <a:extLst>
            <a:ext uri="{FF2B5EF4-FFF2-40B4-BE49-F238E27FC236}">
              <a16:creationId xmlns:a16="http://schemas.microsoft.com/office/drawing/2014/main" id="{00000000-0008-0000-0000-0000E006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761" name="Text Box 204">
          <a:extLst>
            <a:ext uri="{FF2B5EF4-FFF2-40B4-BE49-F238E27FC236}">
              <a16:creationId xmlns:a16="http://schemas.microsoft.com/office/drawing/2014/main" id="{00000000-0008-0000-0000-0000E106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762" name="Text Box 205">
          <a:extLst>
            <a:ext uri="{FF2B5EF4-FFF2-40B4-BE49-F238E27FC236}">
              <a16:creationId xmlns:a16="http://schemas.microsoft.com/office/drawing/2014/main" id="{00000000-0008-0000-0000-0000E206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763" name="Text Box 204">
          <a:extLst>
            <a:ext uri="{FF2B5EF4-FFF2-40B4-BE49-F238E27FC236}">
              <a16:creationId xmlns:a16="http://schemas.microsoft.com/office/drawing/2014/main" id="{00000000-0008-0000-0000-0000E306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764" name="Text Box 205">
          <a:extLst>
            <a:ext uri="{FF2B5EF4-FFF2-40B4-BE49-F238E27FC236}">
              <a16:creationId xmlns:a16="http://schemas.microsoft.com/office/drawing/2014/main" id="{00000000-0008-0000-0000-0000E406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765" name="Text Box 204">
          <a:extLst>
            <a:ext uri="{FF2B5EF4-FFF2-40B4-BE49-F238E27FC236}">
              <a16:creationId xmlns:a16="http://schemas.microsoft.com/office/drawing/2014/main" id="{00000000-0008-0000-0000-0000E506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766" name="Text Box 205">
          <a:extLst>
            <a:ext uri="{FF2B5EF4-FFF2-40B4-BE49-F238E27FC236}">
              <a16:creationId xmlns:a16="http://schemas.microsoft.com/office/drawing/2014/main" id="{00000000-0008-0000-0000-0000E606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767" name="Text Box 204">
          <a:extLst>
            <a:ext uri="{FF2B5EF4-FFF2-40B4-BE49-F238E27FC236}">
              <a16:creationId xmlns:a16="http://schemas.microsoft.com/office/drawing/2014/main" id="{00000000-0008-0000-0000-0000E706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768" name="Text Box 205">
          <a:extLst>
            <a:ext uri="{FF2B5EF4-FFF2-40B4-BE49-F238E27FC236}">
              <a16:creationId xmlns:a16="http://schemas.microsoft.com/office/drawing/2014/main" id="{00000000-0008-0000-0000-0000E806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769" name="Text Box 204">
          <a:extLst>
            <a:ext uri="{FF2B5EF4-FFF2-40B4-BE49-F238E27FC236}">
              <a16:creationId xmlns:a16="http://schemas.microsoft.com/office/drawing/2014/main" id="{00000000-0008-0000-0000-0000E906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770" name="Text Box 205">
          <a:extLst>
            <a:ext uri="{FF2B5EF4-FFF2-40B4-BE49-F238E27FC236}">
              <a16:creationId xmlns:a16="http://schemas.microsoft.com/office/drawing/2014/main" id="{00000000-0008-0000-0000-0000EA06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771" name="Text Box 204">
          <a:extLst>
            <a:ext uri="{FF2B5EF4-FFF2-40B4-BE49-F238E27FC236}">
              <a16:creationId xmlns:a16="http://schemas.microsoft.com/office/drawing/2014/main" id="{00000000-0008-0000-0000-0000EB06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772" name="Text Box 205">
          <a:extLst>
            <a:ext uri="{FF2B5EF4-FFF2-40B4-BE49-F238E27FC236}">
              <a16:creationId xmlns:a16="http://schemas.microsoft.com/office/drawing/2014/main" id="{00000000-0008-0000-0000-0000EC06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773" name="Text Box 204">
          <a:extLst>
            <a:ext uri="{FF2B5EF4-FFF2-40B4-BE49-F238E27FC236}">
              <a16:creationId xmlns:a16="http://schemas.microsoft.com/office/drawing/2014/main" id="{00000000-0008-0000-0000-0000ED06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774" name="Text Box 205">
          <a:extLst>
            <a:ext uri="{FF2B5EF4-FFF2-40B4-BE49-F238E27FC236}">
              <a16:creationId xmlns:a16="http://schemas.microsoft.com/office/drawing/2014/main" id="{00000000-0008-0000-0000-0000EE06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775" name="Text Box 204">
          <a:extLst>
            <a:ext uri="{FF2B5EF4-FFF2-40B4-BE49-F238E27FC236}">
              <a16:creationId xmlns:a16="http://schemas.microsoft.com/office/drawing/2014/main" id="{00000000-0008-0000-0000-0000EF06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776" name="Text Box 205">
          <a:extLst>
            <a:ext uri="{FF2B5EF4-FFF2-40B4-BE49-F238E27FC236}">
              <a16:creationId xmlns:a16="http://schemas.microsoft.com/office/drawing/2014/main" id="{00000000-0008-0000-0000-0000F006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777" name="Text Box 204">
          <a:extLst>
            <a:ext uri="{FF2B5EF4-FFF2-40B4-BE49-F238E27FC236}">
              <a16:creationId xmlns:a16="http://schemas.microsoft.com/office/drawing/2014/main" id="{00000000-0008-0000-0000-0000F106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778" name="Text Box 205">
          <a:extLst>
            <a:ext uri="{FF2B5EF4-FFF2-40B4-BE49-F238E27FC236}">
              <a16:creationId xmlns:a16="http://schemas.microsoft.com/office/drawing/2014/main" id="{00000000-0008-0000-0000-0000F206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779" name="Text Box 204">
          <a:extLst>
            <a:ext uri="{FF2B5EF4-FFF2-40B4-BE49-F238E27FC236}">
              <a16:creationId xmlns:a16="http://schemas.microsoft.com/office/drawing/2014/main" id="{00000000-0008-0000-0000-0000F306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780" name="Text Box 205">
          <a:extLst>
            <a:ext uri="{FF2B5EF4-FFF2-40B4-BE49-F238E27FC236}">
              <a16:creationId xmlns:a16="http://schemas.microsoft.com/office/drawing/2014/main" id="{00000000-0008-0000-0000-0000F406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781" name="Text Box 204">
          <a:extLst>
            <a:ext uri="{FF2B5EF4-FFF2-40B4-BE49-F238E27FC236}">
              <a16:creationId xmlns:a16="http://schemas.microsoft.com/office/drawing/2014/main" id="{00000000-0008-0000-0000-0000F506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782" name="Text Box 205">
          <a:extLst>
            <a:ext uri="{FF2B5EF4-FFF2-40B4-BE49-F238E27FC236}">
              <a16:creationId xmlns:a16="http://schemas.microsoft.com/office/drawing/2014/main" id="{00000000-0008-0000-0000-0000F606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783" name="Text Box 204">
          <a:extLst>
            <a:ext uri="{FF2B5EF4-FFF2-40B4-BE49-F238E27FC236}">
              <a16:creationId xmlns:a16="http://schemas.microsoft.com/office/drawing/2014/main" id="{00000000-0008-0000-0000-0000F706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784" name="Text Box 205">
          <a:extLst>
            <a:ext uri="{FF2B5EF4-FFF2-40B4-BE49-F238E27FC236}">
              <a16:creationId xmlns:a16="http://schemas.microsoft.com/office/drawing/2014/main" id="{00000000-0008-0000-0000-0000F806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785" name="Text Box 204">
          <a:extLst>
            <a:ext uri="{FF2B5EF4-FFF2-40B4-BE49-F238E27FC236}">
              <a16:creationId xmlns:a16="http://schemas.microsoft.com/office/drawing/2014/main" id="{00000000-0008-0000-0000-0000F906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786" name="Text Box 205">
          <a:extLst>
            <a:ext uri="{FF2B5EF4-FFF2-40B4-BE49-F238E27FC236}">
              <a16:creationId xmlns:a16="http://schemas.microsoft.com/office/drawing/2014/main" id="{00000000-0008-0000-0000-0000FA06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787" name="Text Box 204">
          <a:extLst>
            <a:ext uri="{FF2B5EF4-FFF2-40B4-BE49-F238E27FC236}">
              <a16:creationId xmlns:a16="http://schemas.microsoft.com/office/drawing/2014/main" id="{00000000-0008-0000-0000-0000FB06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788" name="Text Box 205">
          <a:extLst>
            <a:ext uri="{FF2B5EF4-FFF2-40B4-BE49-F238E27FC236}">
              <a16:creationId xmlns:a16="http://schemas.microsoft.com/office/drawing/2014/main" id="{00000000-0008-0000-0000-0000FC06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789" name="Text Box 204">
          <a:extLst>
            <a:ext uri="{FF2B5EF4-FFF2-40B4-BE49-F238E27FC236}">
              <a16:creationId xmlns:a16="http://schemas.microsoft.com/office/drawing/2014/main" id="{00000000-0008-0000-0000-0000FD06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790" name="Text Box 205">
          <a:extLst>
            <a:ext uri="{FF2B5EF4-FFF2-40B4-BE49-F238E27FC236}">
              <a16:creationId xmlns:a16="http://schemas.microsoft.com/office/drawing/2014/main" id="{00000000-0008-0000-0000-0000FE06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791" name="Text Box 204">
          <a:extLst>
            <a:ext uri="{FF2B5EF4-FFF2-40B4-BE49-F238E27FC236}">
              <a16:creationId xmlns:a16="http://schemas.microsoft.com/office/drawing/2014/main" id="{00000000-0008-0000-0000-0000FF06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792" name="Text Box 205">
          <a:extLst>
            <a:ext uri="{FF2B5EF4-FFF2-40B4-BE49-F238E27FC236}">
              <a16:creationId xmlns:a16="http://schemas.microsoft.com/office/drawing/2014/main" id="{00000000-0008-0000-0000-00000007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793" name="Text Box 204">
          <a:extLst>
            <a:ext uri="{FF2B5EF4-FFF2-40B4-BE49-F238E27FC236}">
              <a16:creationId xmlns:a16="http://schemas.microsoft.com/office/drawing/2014/main" id="{00000000-0008-0000-0000-00000107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794" name="Text Box 205">
          <a:extLst>
            <a:ext uri="{FF2B5EF4-FFF2-40B4-BE49-F238E27FC236}">
              <a16:creationId xmlns:a16="http://schemas.microsoft.com/office/drawing/2014/main" id="{00000000-0008-0000-0000-00000207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795" name="Text Box 204">
          <a:extLst>
            <a:ext uri="{FF2B5EF4-FFF2-40B4-BE49-F238E27FC236}">
              <a16:creationId xmlns:a16="http://schemas.microsoft.com/office/drawing/2014/main" id="{00000000-0008-0000-0000-00000307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796" name="Text Box 205">
          <a:extLst>
            <a:ext uri="{FF2B5EF4-FFF2-40B4-BE49-F238E27FC236}">
              <a16:creationId xmlns:a16="http://schemas.microsoft.com/office/drawing/2014/main" id="{00000000-0008-0000-0000-00000407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797" name="Text Box 204">
          <a:extLst>
            <a:ext uri="{FF2B5EF4-FFF2-40B4-BE49-F238E27FC236}">
              <a16:creationId xmlns:a16="http://schemas.microsoft.com/office/drawing/2014/main" id="{00000000-0008-0000-0000-00000507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798" name="Text Box 205">
          <a:extLst>
            <a:ext uri="{FF2B5EF4-FFF2-40B4-BE49-F238E27FC236}">
              <a16:creationId xmlns:a16="http://schemas.microsoft.com/office/drawing/2014/main" id="{00000000-0008-0000-0000-00000607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799" name="Text Box 204">
          <a:extLst>
            <a:ext uri="{FF2B5EF4-FFF2-40B4-BE49-F238E27FC236}">
              <a16:creationId xmlns:a16="http://schemas.microsoft.com/office/drawing/2014/main" id="{00000000-0008-0000-0000-00000707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800" name="Text Box 205">
          <a:extLst>
            <a:ext uri="{FF2B5EF4-FFF2-40B4-BE49-F238E27FC236}">
              <a16:creationId xmlns:a16="http://schemas.microsoft.com/office/drawing/2014/main" id="{00000000-0008-0000-0000-00000807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801" name="Text Box 204">
          <a:extLst>
            <a:ext uri="{FF2B5EF4-FFF2-40B4-BE49-F238E27FC236}">
              <a16:creationId xmlns:a16="http://schemas.microsoft.com/office/drawing/2014/main" id="{00000000-0008-0000-0000-00000907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802" name="Text Box 205">
          <a:extLst>
            <a:ext uri="{FF2B5EF4-FFF2-40B4-BE49-F238E27FC236}">
              <a16:creationId xmlns:a16="http://schemas.microsoft.com/office/drawing/2014/main" id="{00000000-0008-0000-0000-00000A07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803" name="Text Box 204">
          <a:extLst>
            <a:ext uri="{FF2B5EF4-FFF2-40B4-BE49-F238E27FC236}">
              <a16:creationId xmlns:a16="http://schemas.microsoft.com/office/drawing/2014/main" id="{00000000-0008-0000-0000-00000B07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804" name="Text Box 205">
          <a:extLst>
            <a:ext uri="{FF2B5EF4-FFF2-40B4-BE49-F238E27FC236}">
              <a16:creationId xmlns:a16="http://schemas.microsoft.com/office/drawing/2014/main" id="{00000000-0008-0000-0000-00000C07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805" name="Text Box 204">
          <a:extLst>
            <a:ext uri="{FF2B5EF4-FFF2-40B4-BE49-F238E27FC236}">
              <a16:creationId xmlns:a16="http://schemas.microsoft.com/office/drawing/2014/main" id="{00000000-0008-0000-0000-00000D07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806" name="Text Box 205">
          <a:extLst>
            <a:ext uri="{FF2B5EF4-FFF2-40B4-BE49-F238E27FC236}">
              <a16:creationId xmlns:a16="http://schemas.microsoft.com/office/drawing/2014/main" id="{00000000-0008-0000-0000-00000E07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807" name="Text Box 204">
          <a:extLst>
            <a:ext uri="{FF2B5EF4-FFF2-40B4-BE49-F238E27FC236}">
              <a16:creationId xmlns:a16="http://schemas.microsoft.com/office/drawing/2014/main" id="{00000000-0008-0000-0000-00000F07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808" name="Text Box 205">
          <a:extLst>
            <a:ext uri="{FF2B5EF4-FFF2-40B4-BE49-F238E27FC236}">
              <a16:creationId xmlns:a16="http://schemas.microsoft.com/office/drawing/2014/main" id="{00000000-0008-0000-0000-00001007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809" name="Text Box 204">
          <a:extLst>
            <a:ext uri="{FF2B5EF4-FFF2-40B4-BE49-F238E27FC236}">
              <a16:creationId xmlns:a16="http://schemas.microsoft.com/office/drawing/2014/main" id="{00000000-0008-0000-0000-00001107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810" name="Text Box 205">
          <a:extLst>
            <a:ext uri="{FF2B5EF4-FFF2-40B4-BE49-F238E27FC236}">
              <a16:creationId xmlns:a16="http://schemas.microsoft.com/office/drawing/2014/main" id="{00000000-0008-0000-0000-00001207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811" name="Text Box 204">
          <a:extLst>
            <a:ext uri="{FF2B5EF4-FFF2-40B4-BE49-F238E27FC236}">
              <a16:creationId xmlns:a16="http://schemas.microsoft.com/office/drawing/2014/main" id="{00000000-0008-0000-0000-00001307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812" name="Text Box 205">
          <a:extLst>
            <a:ext uri="{FF2B5EF4-FFF2-40B4-BE49-F238E27FC236}">
              <a16:creationId xmlns:a16="http://schemas.microsoft.com/office/drawing/2014/main" id="{00000000-0008-0000-0000-00001407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813" name="Text Box 204">
          <a:extLst>
            <a:ext uri="{FF2B5EF4-FFF2-40B4-BE49-F238E27FC236}">
              <a16:creationId xmlns:a16="http://schemas.microsoft.com/office/drawing/2014/main" id="{00000000-0008-0000-0000-00001507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814" name="Text Box 205">
          <a:extLst>
            <a:ext uri="{FF2B5EF4-FFF2-40B4-BE49-F238E27FC236}">
              <a16:creationId xmlns:a16="http://schemas.microsoft.com/office/drawing/2014/main" id="{00000000-0008-0000-0000-00001607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815" name="Text Box 204">
          <a:extLst>
            <a:ext uri="{FF2B5EF4-FFF2-40B4-BE49-F238E27FC236}">
              <a16:creationId xmlns:a16="http://schemas.microsoft.com/office/drawing/2014/main" id="{00000000-0008-0000-0000-00001707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816" name="Text Box 205">
          <a:extLst>
            <a:ext uri="{FF2B5EF4-FFF2-40B4-BE49-F238E27FC236}">
              <a16:creationId xmlns:a16="http://schemas.microsoft.com/office/drawing/2014/main" id="{00000000-0008-0000-0000-00001807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817" name="Text Box 204">
          <a:extLst>
            <a:ext uri="{FF2B5EF4-FFF2-40B4-BE49-F238E27FC236}">
              <a16:creationId xmlns:a16="http://schemas.microsoft.com/office/drawing/2014/main" id="{00000000-0008-0000-0000-00001907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818" name="Text Box 205">
          <a:extLst>
            <a:ext uri="{FF2B5EF4-FFF2-40B4-BE49-F238E27FC236}">
              <a16:creationId xmlns:a16="http://schemas.microsoft.com/office/drawing/2014/main" id="{00000000-0008-0000-0000-00001A07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819" name="Text Box 204">
          <a:extLst>
            <a:ext uri="{FF2B5EF4-FFF2-40B4-BE49-F238E27FC236}">
              <a16:creationId xmlns:a16="http://schemas.microsoft.com/office/drawing/2014/main" id="{00000000-0008-0000-0000-00001B07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820" name="Text Box 205">
          <a:extLst>
            <a:ext uri="{FF2B5EF4-FFF2-40B4-BE49-F238E27FC236}">
              <a16:creationId xmlns:a16="http://schemas.microsoft.com/office/drawing/2014/main" id="{00000000-0008-0000-0000-00001C07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821" name="Text Box 204">
          <a:extLst>
            <a:ext uri="{FF2B5EF4-FFF2-40B4-BE49-F238E27FC236}">
              <a16:creationId xmlns:a16="http://schemas.microsoft.com/office/drawing/2014/main" id="{00000000-0008-0000-0000-00001D07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822" name="Text Box 205">
          <a:extLst>
            <a:ext uri="{FF2B5EF4-FFF2-40B4-BE49-F238E27FC236}">
              <a16:creationId xmlns:a16="http://schemas.microsoft.com/office/drawing/2014/main" id="{00000000-0008-0000-0000-00001E07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823" name="Text Box 204">
          <a:extLst>
            <a:ext uri="{FF2B5EF4-FFF2-40B4-BE49-F238E27FC236}">
              <a16:creationId xmlns:a16="http://schemas.microsoft.com/office/drawing/2014/main" id="{00000000-0008-0000-0000-00001F07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824" name="Text Box 205">
          <a:extLst>
            <a:ext uri="{FF2B5EF4-FFF2-40B4-BE49-F238E27FC236}">
              <a16:creationId xmlns:a16="http://schemas.microsoft.com/office/drawing/2014/main" id="{00000000-0008-0000-0000-00002007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825" name="Text Box 204">
          <a:extLst>
            <a:ext uri="{FF2B5EF4-FFF2-40B4-BE49-F238E27FC236}">
              <a16:creationId xmlns:a16="http://schemas.microsoft.com/office/drawing/2014/main" id="{00000000-0008-0000-0000-00002107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826" name="Text Box 205">
          <a:extLst>
            <a:ext uri="{FF2B5EF4-FFF2-40B4-BE49-F238E27FC236}">
              <a16:creationId xmlns:a16="http://schemas.microsoft.com/office/drawing/2014/main" id="{00000000-0008-0000-0000-00002207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827" name="Text Box 204">
          <a:extLst>
            <a:ext uri="{FF2B5EF4-FFF2-40B4-BE49-F238E27FC236}">
              <a16:creationId xmlns:a16="http://schemas.microsoft.com/office/drawing/2014/main" id="{00000000-0008-0000-0000-00002307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828" name="Text Box 205">
          <a:extLst>
            <a:ext uri="{FF2B5EF4-FFF2-40B4-BE49-F238E27FC236}">
              <a16:creationId xmlns:a16="http://schemas.microsoft.com/office/drawing/2014/main" id="{00000000-0008-0000-0000-00002407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829" name="Text Box 204">
          <a:extLst>
            <a:ext uri="{FF2B5EF4-FFF2-40B4-BE49-F238E27FC236}">
              <a16:creationId xmlns:a16="http://schemas.microsoft.com/office/drawing/2014/main" id="{00000000-0008-0000-0000-00002507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830" name="Text Box 205">
          <a:extLst>
            <a:ext uri="{FF2B5EF4-FFF2-40B4-BE49-F238E27FC236}">
              <a16:creationId xmlns:a16="http://schemas.microsoft.com/office/drawing/2014/main" id="{00000000-0008-0000-0000-00002607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831" name="Text Box 204">
          <a:extLst>
            <a:ext uri="{FF2B5EF4-FFF2-40B4-BE49-F238E27FC236}">
              <a16:creationId xmlns:a16="http://schemas.microsoft.com/office/drawing/2014/main" id="{00000000-0008-0000-0000-00002707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832" name="Text Box 205">
          <a:extLst>
            <a:ext uri="{FF2B5EF4-FFF2-40B4-BE49-F238E27FC236}">
              <a16:creationId xmlns:a16="http://schemas.microsoft.com/office/drawing/2014/main" id="{00000000-0008-0000-0000-00002807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833" name="Text Box 204">
          <a:extLst>
            <a:ext uri="{FF2B5EF4-FFF2-40B4-BE49-F238E27FC236}">
              <a16:creationId xmlns:a16="http://schemas.microsoft.com/office/drawing/2014/main" id="{00000000-0008-0000-0000-00002907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834" name="Text Box 205">
          <a:extLst>
            <a:ext uri="{FF2B5EF4-FFF2-40B4-BE49-F238E27FC236}">
              <a16:creationId xmlns:a16="http://schemas.microsoft.com/office/drawing/2014/main" id="{00000000-0008-0000-0000-00002A07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835" name="Text Box 204">
          <a:extLst>
            <a:ext uri="{FF2B5EF4-FFF2-40B4-BE49-F238E27FC236}">
              <a16:creationId xmlns:a16="http://schemas.microsoft.com/office/drawing/2014/main" id="{00000000-0008-0000-0000-00002B07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836" name="Text Box 205">
          <a:extLst>
            <a:ext uri="{FF2B5EF4-FFF2-40B4-BE49-F238E27FC236}">
              <a16:creationId xmlns:a16="http://schemas.microsoft.com/office/drawing/2014/main" id="{00000000-0008-0000-0000-00002C07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837" name="Text Box 204">
          <a:extLst>
            <a:ext uri="{FF2B5EF4-FFF2-40B4-BE49-F238E27FC236}">
              <a16:creationId xmlns:a16="http://schemas.microsoft.com/office/drawing/2014/main" id="{00000000-0008-0000-0000-00002D07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838" name="Text Box 205">
          <a:extLst>
            <a:ext uri="{FF2B5EF4-FFF2-40B4-BE49-F238E27FC236}">
              <a16:creationId xmlns:a16="http://schemas.microsoft.com/office/drawing/2014/main" id="{00000000-0008-0000-0000-00002E07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839" name="Text Box 204">
          <a:extLst>
            <a:ext uri="{FF2B5EF4-FFF2-40B4-BE49-F238E27FC236}">
              <a16:creationId xmlns:a16="http://schemas.microsoft.com/office/drawing/2014/main" id="{00000000-0008-0000-0000-00002F07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840" name="Text Box 205">
          <a:extLst>
            <a:ext uri="{FF2B5EF4-FFF2-40B4-BE49-F238E27FC236}">
              <a16:creationId xmlns:a16="http://schemas.microsoft.com/office/drawing/2014/main" id="{00000000-0008-0000-0000-00003007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841" name="Text Box 204">
          <a:extLst>
            <a:ext uri="{FF2B5EF4-FFF2-40B4-BE49-F238E27FC236}">
              <a16:creationId xmlns:a16="http://schemas.microsoft.com/office/drawing/2014/main" id="{00000000-0008-0000-0000-00003107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842" name="Text Box 205">
          <a:extLst>
            <a:ext uri="{FF2B5EF4-FFF2-40B4-BE49-F238E27FC236}">
              <a16:creationId xmlns:a16="http://schemas.microsoft.com/office/drawing/2014/main" id="{00000000-0008-0000-0000-00003207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843" name="Text Box 204">
          <a:extLst>
            <a:ext uri="{FF2B5EF4-FFF2-40B4-BE49-F238E27FC236}">
              <a16:creationId xmlns:a16="http://schemas.microsoft.com/office/drawing/2014/main" id="{00000000-0008-0000-0000-00003307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844" name="Text Box 205">
          <a:extLst>
            <a:ext uri="{FF2B5EF4-FFF2-40B4-BE49-F238E27FC236}">
              <a16:creationId xmlns:a16="http://schemas.microsoft.com/office/drawing/2014/main" id="{00000000-0008-0000-0000-00003407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845" name="Text Box 204">
          <a:extLst>
            <a:ext uri="{FF2B5EF4-FFF2-40B4-BE49-F238E27FC236}">
              <a16:creationId xmlns:a16="http://schemas.microsoft.com/office/drawing/2014/main" id="{00000000-0008-0000-0000-00003507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846" name="Text Box 205">
          <a:extLst>
            <a:ext uri="{FF2B5EF4-FFF2-40B4-BE49-F238E27FC236}">
              <a16:creationId xmlns:a16="http://schemas.microsoft.com/office/drawing/2014/main" id="{00000000-0008-0000-0000-00003607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847" name="Text Box 204">
          <a:extLst>
            <a:ext uri="{FF2B5EF4-FFF2-40B4-BE49-F238E27FC236}">
              <a16:creationId xmlns:a16="http://schemas.microsoft.com/office/drawing/2014/main" id="{00000000-0008-0000-0000-00003707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848" name="Text Box 205">
          <a:extLst>
            <a:ext uri="{FF2B5EF4-FFF2-40B4-BE49-F238E27FC236}">
              <a16:creationId xmlns:a16="http://schemas.microsoft.com/office/drawing/2014/main" id="{00000000-0008-0000-0000-00003807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849" name="Text Box 204">
          <a:extLst>
            <a:ext uri="{FF2B5EF4-FFF2-40B4-BE49-F238E27FC236}">
              <a16:creationId xmlns:a16="http://schemas.microsoft.com/office/drawing/2014/main" id="{00000000-0008-0000-0000-00003907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850" name="Text Box 205">
          <a:extLst>
            <a:ext uri="{FF2B5EF4-FFF2-40B4-BE49-F238E27FC236}">
              <a16:creationId xmlns:a16="http://schemas.microsoft.com/office/drawing/2014/main" id="{00000000-0008-0000-0000-00003A07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851" name="Text Box 204">
          <a:extLst>
            <a:ext uri="{FF2B5EF4-FFF2-40B4-BE49-F238E27FC236}">
              <a16:creationId xmlns:a16="http://schemas.microsoft.com/office/drawing/2014/main" id="{00000000-0008-0000-0000-00003B07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852" name="Text Box 205">
          <a:extLst>
            <a:ext uri="{FF2B5EF4-FFF2-40B4-BE49-F238E27FC236}">
              <a16:creationId xmlns:a16="http://schemas.microsoft.com/office/drawing/2014/main" id="{00000000-0008-0000-0000-00003C07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853" name="Text Box 204">
          <a:extLst>
            <a:ext uri="{FF2B5EF4-FFF2-40B4-BE49-F238E27FC236}">
              <a16:creationId xmlns:a16="http://schemas.microsoft.com/office/drawing/2014/main" id="{00000000-0008-0000-0000-00003D07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854" name="Text Box 205">
          <a:extLst>
            <a:ext uri="{FF2B5EF4-FFF2-40B4-BE49-F238E27FC236}">
              <a16:creationId xmlns:a16="http://schemas.microsoft.com/office/drawing/2014/main" id="{00000000-0008-0000-0000-00003E07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855" name="Text Box 204">
          <a:extLst>
            <a:ext uri="{FF2B5EF4-FFF2-40B4-BE49-F238E27FC236}">
              <a16:creationId xmlns:a16="http://schemas.microsoft.com/office/drawing/2014/main" id="{00000000-0008-0000-0000-00003F07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856" name="Text Box 205">
          <a:extLst>
            <a:ext uri="{FF2B5EF4-FFF2-40B4-BE49-F238E27FC236}">
              <a16:creationId xmlns:a16="http://schemas.microsoft.com/office/drawing/2014/main" id="{00000000-0008-0000-0000-00004007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857" name="Text Box 204">
          <a:extLst>
            <a:ext uri="{FF2B5EF4-FFF2-40B4-BE49-F238E27FC236}">
              <a16:creationId xmlns:a16="http://schemas.microsoft.com/office/drawing/2014/main" id="{00000000-0008-0000-0000-00004107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858" name="Text Box 205">
          <a:extLst>
            <a:ext uri="{FF2B5EF4-FFF2-40B4-BE49-F238E27FC236}">
              <a16:creationId xmlns:a16="http://schemas.microsoft.com/office/drawing/2014/main" id="{00000000-0008-0000-0000-00004207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859" name="Text Box 204">
          <a:extLst>
            <a:ext uri="{FF2B5EF4-FFF2-40B4-BE49-F238E27FC236}">
              <a16:creationId xmlns:a16="http://schemas.microsoft.com/office/drawing/2014/main" id="{00000000-0008-0000-0000-00004307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860" name="Text Box 205">
          <a:extLst>
            <a:ext uri="{FF2B5EF4-FFF2-40B4-BE49-F238E27FC236}">
              <a16:creationId xmlns:a16="http://schemas.microsoft.com/office/drawing/2014/main" id="{00000000-0008-0000-0000-00004407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861" name="Text Box 204">
          <a:extLst>
            <a:ext uri="{FF2B5EF4-FFF2-40B4-BE49-F238E27FC236}">
              <a16:creationId xmlns:a16="http://schemas.microsoft.com/office/drawing/2014/main" id="{00000000-0008-0000-0000-00004507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862" name="Text Box 205">
          <a:extLst>
            <a:ext uri="{FF2B5EF4-FFF2-40B4-BE49-F238E27FC236}">
              <a16:creationId xmlns:a16="http://schemas.microsoft.com/office/drawing/2014/main" id="{00000000-0008-0000-0000-00004607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863" name="Text Box 204">
          <a:extLst>
            <a:ext uri="{FF2B5EF4-FFF2-40B4-BE49-F238E27FC236}">
              <a16:creationId xmlns:a16="http://schemas.microsoft.com/office/drawing/2014/main" id="{00000000-0008-0000-0000-00004707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864" name="Text Box 205">
          <a:extLst>
            <a:ext uri="{FF2B5EF4-FFF2-40B4-BE49-F238E27FC236}">
              <a16:creationId xmlns:a16="http://schemas.microsoft.com/office/drawing/2014/main" id="{00000000-0008-0000-0000-00004807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865" name="Text Box 204">
          <a:extLst>
            <a:ext uri="{FF2B5EF4-FFF2-40B4-BE49-F238E27FC236}">
              <a16:creationId xmlns:a16="http://schemas.microsoft.com/office/drawing/2014/main" id="{00000000-0008-0000-0000-00004907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866" name="Text Box 205">
          <a:extLst>
            <a:ext uri="{FF2B5EF4-FFF2-40B4-BE49-F238E27FC236}">
              <a16:creationId xmlns:a16="http://schemas.microsoft.com/office/drawing/2014/main" id="{00000000-0008-0000-0000-00004A07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867" name="Text Box 204">
          <a:extLst>
            <a:ext uri="{FF2B5EF4-FFF2-40B4-BE49-F238E27FC236}">
              <a16:creationId xmlns:a16="http://schemas.microsoft.com/office/drawing/2014/main" id="{00000000-0008-0000-0000-00004B07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868" name="Text Box 205">
          <a:extLst>
            <a:ext uri="{FF2B5EF4-FFF2-40B4-BE49-F238E27FC236}">
              <a16:creationId xmlns:a16="http://schemas.microsoft.com/office/drawing/2014/main" id="{00000000-0008-0000-0000-00004C07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869" name="Text Box 204">
          <a:extLst>
            <a:ext uri="{FF2B5EF4-FFF2-40B4-BE49-F238E27FC236}">
              <a16:creationId xmlns:a16="http://schemas.microsoft.com/office/drawing/2014/main" id="{00000000-0008-0000-0000-00004D07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870" name="Text Box 205">
          <a:extLst>
            <a:ext uri="{FF2B5EF4-FFF2-40B4-BE49-F238E27FC236}">
              <a16:creationId xmlns:a16="http://schemas.microsoft.com/office/drawing/2014/main" id="{00000000-0008-0000-0000-00004E07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871" name="Text Box 204">
          <a:extLst>
            <a:ext uri="{FF2B5EF4-FFF2-40B4-BE49-F238E27FC236}">
              <a16:creationId xmlns:a16="http://schemas.microsoft.com/office/drawing/2014/main" id="{00000000-0008-0000-0000-00004F07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872" name="Text Box 205">
          <a:extLst>
            <a:ext uri="{FF2B5EF4-FFF2-40B4-BE49-F238E27FC236}">
              <a16:creationId xmlns:a16="http://schemas.microsoft.com/office/drawing/2014/main" id="{00000000-0008-0000-0000-00005007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873" name="Text Box 204">
          <a:extLst>
            <a:ext uri="{FF2B5EF4-FFF2-40B4-BE49-F238E27FC236}">
              <a16:creationId xmlns:a16="http://schemas.microsoft.com/office/drawing/2014/main" id="{00000000-0008-0000-0000-00005107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874" name="Text Box 205">
          <a:extLst>
            <a:ext uri="{FF2B5EF4-FFF2-40B4-BE49-F238E27FC236}">
              <a16:creationId xmlns:a16="http://schemas.microsoft.com/office/drawing/2014/main" id="{00000000-0008-0000-0000-00005207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875" name="Text Box 204">
          <a:extLst>
            <a:ext uri="{FF2B5EF4-FFF2-40B4-BE49-F238E27FC236}">
              <a16:creationId xmlns:a16="http://schemas.microsoft.com/office/drawing/2014/main" id="{00000000-0008-0000-0000-00005307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876" name="Text Box 205">
          <a:extLst>
            <a:ext uri="{FF2B5EF4-FFF2-40B4-BE49-F238E27FC236}">
              <a16:creationId xmlns:a16="http://schemas.microsoft.com/office/drawing/2014/main" id="{00000000-0008-0000-0000-00005407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877" name="Text Box 204">
          <a:extLst>
            <a:ext uri="{FF2B5EF4-FFF2-40B4-BE49-F238E27FC236}">
              <a16:creationId xmlns:a16="http://schemas.microsoft.com/office/drawing/2014/main" id="{00000000-0008-0000-0000-00005507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878" name="Text Box 205">
          <a:extLst>
            <a:ext uri="{FF2B5EF4-FFF2-40B4-BE49-F238E27FC236}">
              <a16:creationId xmlns:a16="http://schemas.microsoft.com/office/drawing/2014/main" id="{00000000-0008-0000-0000-00005607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879" name="Text Box 204">
          <a:extLst>
            <a:ext uri="{FF2B5EF4-FFF2-40B4-BE49-F238E27FC236}">
              <a16:creationId xmlns:a16="http://schemas.microsoft.com/office/drawing/2014/main" id="{00000000-0008-0000-0000-00005707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880" name="Text Box 205">
          <a:extLst>
            <a:ext uri="{FF2B5EF4-FFF2-40B4-BE49-F238E27FC236}">
              <a16:creationId xmlns:a16="http://schemas.microsoft.com/office/drawing/2014/main" id="{00000000-0008-0000-0000-00005807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881" name="Text Box 204">
          <a:extLst>
            <a:ext uri="{FF2B5EF4-FFF2-40B4-BE49-F238E27FC236}">
              <a16:creationId xmlns:a16="http://schemas.microsoft.com/office/drawing/2014/main" id="{00000000-0008-0000-0000-00005907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882" name="Text Box 205">
          <a:extLst>
            <a:ext uri="{FF2B5EF4-FFF2-40B4-BE49-F238E27FC236}">
              <a16:creationId xmlns:a16="http://schemas.microsoft.com/office/drawing/2014/main" id="{00000000-0008-0000-0000-00005A07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883" name="Text Box 204">
          <a:extLst>
            <a:ext uri="{FF2B5EF4-FFF2-40B4-BE49-F238E27FC236}">
              <a16:creationId xmlns:a16="http://schemas.microsoft.com/office/drawing/2014/main" id="{00000000-0008-0000-0000-00005B07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884" name="Text Box 205">
          <a:extLst>
            <a:ext uri="{FF2B5EF4-FFF2-40B4-BE49-F238E27FC236}">
              <a16:creationId xmlns:a16="http://schemas.microsoft.com/office/drawing/2014/main" id="{00000000-0008-0000-0000-00005C07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885" name="Text Box 204">
          <a:extLst>
            <a:ext uri="{FF2B5EF4-FFF2-40B4-BE49-F238E27FC236}">
              <a16:creationId xmlns:a16="http://schemas.microsoft.com/office/drawing/2014/main" id="{00000000-0008-0000-0000-00005D07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886" name="Text Box 205">
          <a:extLst>
            <a:ext uri="{FF2B5EF4-FFF2-40B4-BE49-F238E27FC236}">
              <a16:creationId xmlns:a16="http://schemas.microsoft.com/office/drawing/2014/main" id="{00000000-0008-0000-0000-00005E07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887" name="Text Box 204">
          <a:extLst>
            <a:ext uri="{FF2B5EF4-FFF2-40B4-BE49-F238E27FC236}">
              <a16:creationId xmlns:a16="http://schemas.microsoft.com/office/drawing/2014/main" id="{00000000-0008-0000-0000-00005F07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888" name="Text Box 205">
          <a:extLst>
            <a:ext uri="{FF2B5EF4-FFF2-40B4-BE49-F238E27FC236}">
              <a16:creationId xmlns:a16="http://schemas.microsoft.com/office/drawing/2014/main" id="{00000000-0008-0000-0000-00006007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889" name="Text Box 204">
          <a:extLst>
            <a:ext uri="{FF2B5EF4-FFF2-40B4-BE49-F238E27FC236}">
              <a16:creationId xmlns:a16="http://schemas.microsoft.com/office/drawing/2014/main" id="{00000000-0008-0000-0000-00006107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890" name="Text Box 205">
          <a:extLst>
            <a:ext uri="{FF2B5EF4-FFF2-40B4-BE49-F238E27FC236}">
              <a16:creationId xmlns:a16="http://schemas.microsoft.com/office/drawing/2014/main" id="{00000000-0008-0000-0000-00006207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891" name="Text Box 204">
          <a:extLst>
            <a:ext uri="{FF2B5EF4-FFF2-40B4-BE49-F238E27FC236}">
              <a16:creationId xmlns:a16="http://schemas.microsoft.com/office/drawing/2014/main" id="{00000000-0008-0000-0000-00006307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892" name="Text Box 205">
          <a:extLst>
            <a:ext uri="{FF2B5EF4-FFF2-40B4-BE49-F238E27FC236}">
              <a16:creationId xmlns:a16="http://schemas.microsoft.com/office/drawing/2014/main" id="{00000000-0008-0000-0000-00006407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893" name="Text Box 204">
          <a:extLst>
            <a:ext uri="{FF2B5EF4-FFF2-40B4-BE49-F238E27FC236}">
              <a16:creationId xmlns:a16="http://schemas.microsoft.com/office/drawing/2014/main" id="{00000000-0008-0000-0000-00006507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894" name="Text Box 205">
          <a:extLst>
            <a:ext uri="{FF2B5EF4-FFF2-40B4-BE49-F238E27FC236}">
              <a16:creationId xmlns:a16="http://schemas.microsoft.com/office/drawing/2014/main" id="{00000000-0008-0000-0000-00006607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895" name="Text Box 204">
          <a:extLst>
            <a:ext uri="{FF2B5EF4-FFF2-40B4-BE49-F238E27FC236}">
              <a16:creationId xmlns:a16="http://schemas.microsoft.com/office/drawing/2014/main" id="{00000000-0008-0000-0000-00006707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896" name="Text Box 205">
          <a:extLst>
            <a:ext uri="{FF2B5EF4-FFF2-40B4-BE49-F238E27FC236}">
              <a16:creationId xmlns:a16="http://schemas.microsoft.com/office/drawing/2014/main" id="{00000000-0008-0000-0000-00006807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897" name="Text Box 204">
          <a:extLst>
            <a:ext uri="{FF2B5EF4-FFF2-40B4-BE49-F238E27FC236}">
              <a16:creationId xmlns:a16="http://schemas.microsoft.com/office/drawing/2014/main" id="{00000000-0008-0000-0000-00006907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898" name="Text Box 205">
          <a:extLst>
            <a:ext uri="{FF2B5EF4-FFF2-40B4-BE49-F238E27FC236}">
              <a16:creationId xmlns:a16="http://schemas.microsoft.com/office/drawing/2014/main" id="{00000000-0008-0000-0000-00006A07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899" name="Text Box 204">
          <a:extLst>
            <a:ext uri="{FF2B5EF4-FFF2-40B4-BE49-F238E27FC236}">
              <a16:creationId xmlns:a16="http://schemas.microsoft.com/office/drawing/2014/main" id="{00000000-0008-0000-0000-00006B07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900" name="Text Box 205">
          <a:extLst>
            <a:ext uri="{FF2B5EF4-FFF2-40B4-BE49-F238E27FC236}">
              <a16:creationId xmlns:a16="http://schemas.microsoft.com/office/drawing/2014/main" id="{00000000-0008-0000-0000-00006C07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901" name="Text Box 204">
          <a:extLst>
            <a:ext uri="{FF2B5EF4-FFF2-40B4-BE49-F238E27FC236}">
              <a16:creationId xmlns:a16="http://schemas.microsoft.com/office/drawing/2014/main" id="{00000000-0008-0000-0000-00006D07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902" name="Text Box 205">
          <a:extLst>
            <a:ext uri="{FF2B5EF4-FFF2-40B4-BE49-F238E27FC236}">
              <a16:creationId xmlns:a16="http://schemas.microsoft.com/office/drawing/2014/main" id="{00000000-0008-0000-0000-00006E07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903" name="Text Box 204">
          <a:extLst>
            <a:ext uri="{FF2B5EF4-FFF2-40B4-BE49-F238E27FC236}">
              <a16:creationId xmlns:a16="http://schemas.microsoft.com/office/drawing/2014/main" id="{00000000-0008-0000-0000-00006F07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904" name="Text Box 205">
          <a:extLst>
            <a:ext uri="{FF2B5EF4-FFF2-40B4-BE49-F238E27FC236}">
              <a16:creationId xmlns:a16="http://schemas.microsoft.com/office/drawing/2014/main" id="{00000000-0008-0000-0000-00007007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905" name="Text Box 204">
          <a:extLst>
            <a:ext uri="{FF2B5EF4-FFF2-40B4-BE49-F238E27FC236}">
              <a16:creationId xmlns:a16="http://schemas.microsoft.com/office/drawing/2014/main" id="{00000000-0008-0000-0000-00007107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906" name="Text Box 205">
          <a:extLst>
            <a:ext uri="{FF2B5EF4-FFF2-40B4-BE49-F238E27FC236}">
              <a16:creationId xmlns:a16="http://schemas.microsoft.com/office/drawing/2014/main" id="{00000000-0008-0000-0000-00007207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907" name="Text Box 204">
          <a:extLst>
            <a:ext uri="{FF2B5EF4-FFF2-40B4-BE49-F238E27FC236}">
              <a16:creationId xmlns:a16="http://schemas.microsoft.com/office/drawing/2014/main" id="{00000000-0008-0000-0000-00007307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908" name="Text Box 205">
          <a:extLst>
            <a:ext uri="{FF2B5EF4-FFF2-40B4-BE49-F238E27FC236}">
              <a16:creationId xmlns:a16="http://schemas.microsoft.com/office/drawing/2014/main" id="{00000000-0008-0000-0000-00007407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909" name="Text Box 204">
          <a:extLst>
            <a:ext uri="{FF2B5EF4-FFF2-40B4-BE49-F238E27FC236}">
              <a16:creationId xmlns:a16="http://schemas.microsoft.com/office/drawing/2014/main" id="{00000000-0008-0000-0000-00007507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910" name="Text Box 205">
          <a:extLst>
            <a:ext uri="{FF2B5EF4-FFF2-40B4-BE49-F238E27FC236}">
              <a16:creationId xmlns:a16="http://schemas.microsoft.com/office/drawing/2014/main" id="{00000000-0008-0000-0000-00007607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911" name="Text Box 204">
          <a:extLst>
            <a:ext uri="{FF2B5EF4-FFF2-40B4-BE49-F238E27FC236}">
              <a16:creationId xmlns:a16="http://schemas.microsoft.com/office/drawing/2014/main" id="{00000000-0008-0000-0000-00007707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912" name="Text Box 205">
          <a:extLst>
            <a:ext uri="{FF2B5EF4-FFF2-40B4-BE49-F238E27FC236}">
              <a16:creationId xmlns:a16="http://schemas.microsoft.com/office/drawing/2014/main" id="{00000000-0008-0000-0000-00007807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913" name="Text Box 204">
          <a:extLst>
            <a:ext uri="{FF2B5EF4-FFF2-40B4-BE49-F238E27FC236}">
              <a16:creationId xmlns:a16="http://schemas.microsoft.com/office/drawing/2014/main" id="{00000000-0008-0000-0000-00007907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914" name="Text Box 205">
          <a:extLst>
            <a:ext uri="{FF2B5EF4-FFF2-40B4-BE49-F238E27FC236}">
              <a16:creationId xmlns:a16="http://schemas.microsoft.com/office/drawing/2014/main" id="{00000000-0008-0000-0000-00007A07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915" name="Text Box 204">
          <a:extLst>
            <a:ext uri="{FF2B5EF4-FFF2-40B4-BE49-F238E27FC236}">
              <a16:creationId xmlns:a16="http://schemas.microsoft.com/office/drawing/2014/main" id="{00000000-0008-0000-0000-00007B07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916" name="Text Box 205">
          <a:extLst>
            <a:ext uri="{FF2B5EF4-FFF2-40B4-BE49-F238E27FC236}">
              <a16:creationId xmlns:a16="http://schemas.microsoft.com/office/drawing/2014/main" id="{00000000-0008-0000-0000-00007C07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917" name="Text Box 204">
          <a:extLst>
            <a:ext uri="{FF2B5EF4-FFF2-40B4-BE49-F238E27FC236}">
              <a16:creationId xmlns:a16="http://schemas.microsoft.com/office/drawing/2014/main" id="{00000000-0008-0000-0000-00007D07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918" name="Text Box 205">
          <a:extLst>
            <a:ext uri="{FF2B5EF4-FFF2-40B4-BE49-F238E27FC236}">
              <a16:creationId xmlns:a16="http://schemas.microsoft.com/office/drawing/2014/main" id="{00000000-0008-0000-0000-00007E07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919" name="Text Box 204">
          <a:extLst>
            <a:ext uri="{FF2B5EF4-FFF2-40B4-BE49-F238E27FC236}">
              <a16:creationId xmlns:a16="http://schemas.microsoft.com/office/drawing/2014/main" id="{00000000-0008-0000-0000-00007F07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920" name="Text Box 205">
          <a:extLst>
            <a:ext uri="{FF2B5EF4-FFF2-40B4-BE49-F238E27FC236}">
              <a16:creationId xmlns:a16="http://schemas.microsoft.com/office/drawing/2014/main" id="{00000000-0008-0000-0000-00008007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921" name="Text Box 204">
          <a:extLst>
            <a:ext uri="{FF2B5EF4-FFF2-40B4-BE49-F238E27FC236}">
              <a16:creationId xmlns:a16="http://schemas.microsoft.com/office/drawing/2014/main" id="{00000000-0008-0000-0000-00008107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922" name="Text Box 205">
          <a:extLst>
            <a:ext uri="{FF2B5EF4-FFF2-40B4-BE49-F238E27FC236}">
              <a16:creationId xmlns:a16="http://schemas.microsoft.com/office/drawing/2014/main" id="{00000000-0008-0000-0000-00008207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923" name="Text Box 204">
          <a:extLst>
            <a:ext uri="{FF2B5EF4-FFF2-40B4-BE49-F238E27FC236}">
              <a16:creationId xmlns:a16="http://schemas.microsoft.com/office/drawing/2014/main" id="{00000000-0008-0000-0000-00008307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924" name="Text Box 205">
          <a:extLst>
            <a:ext uri="{FF2B5EF4-FFF2-40B4-BE49-F238E27FC236}">
              <a16:creationId xmlns:a16="http://schemas.microsoft.com/office/drawing/2014/main" id="{00000000-0008-0000-0000-00008407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925" name="Text Box 204">
          <a:extLst>
            <a:ext uri="{FF2B5EF4-FFF2-40B4-BE49-F238E27FC236}">
              <a16:creationId xmlns:a16="http://schemas.microsoft.com/office/drawing/2014/main" id="{00000000-0008-0000-0000-00008507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926" name="Text Box 205">
          <a:extLst>
            <a:ext uri="{FF2B5EF4-FFF2-40B4-BE49-F238E27FC236}">
              <a16:creationId xmlns:a16="http://schemas.microsoft.com/office/drawing/2014/main" id="{00000000-0008-0000-0000-00008607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927" name="Text Box 204">
          <a:extLst>
            <a:ext uri="{FF2B5EF4-FFF2-40B4-BE49-F238E27FC236}">
              <a16:creationId xmlns:a16="http://schemas.microsoft.com/office/drawing/2014/main" id="{00000000-0008-0000-0000-00008707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928" name="Text Box 205">
          <a:extLst>
            <a:ext uri="{FF2B5EF4-FFF2-40B4-BE49-F238E27FC236}">
              <a16:creationId xmlns:a16="http://schemas.microsoft.com/office/drawing/2014/main" id="{00000000-0008-0000-0000-00008807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929" name="Text Box 204">
          <a:extLst>
            <a:ext uri="{FF2B5EF4-FFF2-40B4-BE49-F238E27FC236}">
              <a16:creationId xmlns:a16="http://schemas.microsoft.com/office/drawing/2014/main" id="{00000000-0008-0000-0000-00008907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930" name="Text Box 205">
          <a:extLst>
            <a:ext uri="{FF2B5EF4-FFF2-40B4-BE49-F238E27FC236}">
              <a16:creationId xmlns:a16="http://schemas.microsoft.com/office/drawing/2014/main" id="{00000000-0008-0000-0000-00008A07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931" name="Text Box 204">
          <a:extLst>
            <a:ext uri="{FF2B5EF4-FFF2-40B4-BE49-F238E27FC236}">
              <a16:creationId xmlns:a16="http://schemas.microsoft.com/office/drawing/2014/main" id="{00000000-0008-0000-0000-00008B07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932" name="Text Box 205">
          <a:extLst>
            <a:ext uri="{FF2B5EF4-FFF2-40B4-BE49-F238E27FC236}">
              <a16:creationId xmlns:a16="http://schemas.microsoft.com/office/drawing/2014/main" id="{00000000-0008-0000-0000-00008C07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933" name="Text Box 204">
          <a:extLst>
            <a:ext uri="{FF2B5EF4-FFF2-40B4-BE49-F238E27FC236}">
              <a16:creationId xmlns:a16="http://schemas.microsoft.com/office/drawing/2014/main" id="{00000000-0008-0000-0000-00008D07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934" name="Text Box 205">
          <a:extLst>
            <a:ext uri="{FF2B5EF4-FFF2-40B4-BE49-F238E27FC236}">
              <a16:creationId xmlns:a16="http://schemas.microsoft.com/office/drawing/2014/main" id="{00000000-0008-0000-0000-00008E07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935" name="Text Box 204">
          <a:extLst>
            <a:ext uri="{FF2B5EF4-FFF2-40B4-BE49-F238E27FC236}">
              <a16:creationId xmlns:a16="http://schemas.microsoft.com/office/drawing/2014/main" id="{00000000-0008-0000-0000-00008F07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936" name="Text Box 205">
          <a:extLst>
            <a:ext uri="{FF2B5EF4-FFF2-40B4-BE49-F238E27FC236}">
              <a16:creationId xmlns:a16="http://schemas.microsoft.com/office/drawing/2014/main" id="{00000000-0008-0000-0000-00009007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937" name="Text Box 204">
          <a:extLst>
            <a:ext uri="{FF2B5EF4-FFF2-40B4-BE49-F238E27FC236}">
              <a16:creationId xmlns:a16="http://schemas.microsoft.com/office/drawing/2014/main" id="{00000000-0008-0000-0000-00009107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938" name="Text Box 205">
          <a:extLst>
            <a:ext uri="{FF2B5EF4-FFF2-40B4-BE49-F238E27FC236}">
              <a16:creationId xmlns:a16="http://schemas.microsoft.com/office/drawing/2014/main" id="{00000000-0008-0000-0000-00009207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939" name="Text Box 204">
          <a:extLst>
            <a:ext uri="{FF2B5EF4-FFF2-40B4-BE49-F238E27FC236}">
              <a16:creationId xmlns:a16="http://schemas.microsoft.com/office/drawing/2014/main" id="{00000000-0008-0000-0000-00009307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940" name="Text Box 205">
          <a:extLst>
            <a:ext uri="{FF2B5EF4-FFF2-40B4-BE49-F238E27FC236}">
              <a16:creationId xmlns:a16="http://schemas.microsoft.com/office/drawing/2014/main" id="{00000000-0008-0000-0000-00009407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941" name="Text Box 204">
          <a:extLst>
            <a:ext uri="{FF2B5EF4-FFF2-40B4-BE49-F238E27FC236}">
              <a16:creationId xmlns:a16="http://schemas.microsoft.com/office/drawing/2014/main" id="{00000000-0008-0000-0000-00009507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942" name="Text Box 205">
          <a:extLst>
            <a:ext uri="{FF2B5EF4-FFF2-40B4-BE49-F238E27FC236}">
              <a16:creationId xmlns:a16="http://schemas.microsoft.com/office/drawing/2014/main" id="{00000000-0008-0000-0000-00009607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943" name="Text Box 204">
          <a:extLst>
            <a:ext uri="{FF2B5EF4-FFF2-40B4-BE49-F238E27FC236}">
              <a16:creationId xmlns:a16="http://schemas.microsoft.com/office/drawing/2014/main" id="{00000000-0008-0000-0000-00009707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944" name="Text Box 205">
          <a:extLst>
            <a:ext uri="{FF2B5EF4-FFF2-40B4-BE49-F238E27FC236}">
              <a16:creationId xmlns:a16="http://schemas.microsoft.com/office/drawing/2014/main" id="{00000000-0008-0000-0000-00009807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945" name="Text Box 204">
          <a:extLst>
            <a:ext uri="{FF2B5EF4-FFF2-40B4-BE49-F238E27FC236}">
              <a16:creationId xmlns:a16="http://schemas.microsoft.com/office/drawing/2014/main" id="{00000000-0008-0000-0000-00009907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946" name="Text Box 205">
          <a:extLst>
            <a:ext uri="{FF2B5EF4-FFF2-40B4-BE49-F238E27FC236}">
              <a16:creationId xmlns:a16="http://schemas.microsoft.com/office/drawing/2014/main" id="{00000000-0008-0000-0000-00009A07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947" name="Text Box 204">
          <a:extLst>
            <a:ext uri="{FF2B5EF4-FFF2-40B4-BE49-F238E27FC236}">
              <a16:creationId xmlns:a16="http://schemas.microsoft.com/office/drawing/2014/main" id="{00000000-0008-0000-0000-00009B07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948" name="Text Box 205">
          <a:extLst>
            <a:ext uri="{FF2B5EF4-FFF2-40B4-BE49-F238E27FC236}">
              <a16:creationId xmlns:a16="http://schemas.microsoft.com/office/drawing/2014/main" id="{00000000-0008-0000-0000-00009C07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949" name="Text Box 204">
          <a:extLst>
            <a:ext uri="{FF2B5EF4-FFF2-40B4-BE49-F238E27FC236}">
              <a16:creationId xmlns:a16="http://schemas.microsoft.com/office/drawing/2014/main" id="{00000000-0008-0000-0000-00009D07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950" name="Text Box 205">
          <a:extLst>
            <a:ext uri="{FF2B5EF4-FFF2-40B4-BE49-F238E27FC236}">
              <a16:creationId xmlns:a16="http://schemas.microsoft.com/office/drawing/2014/main" id="{00000000-0008-0000-0000-00009E07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951" name="Text Box 204">
          <a:extLst>
            <a:ext uri="{FF2B5EF4-FFF2-40B4-BE49-F238E27FC236}">
              <a16:creationId xmlns:a16="http://schemas.microsoft.com/office/drawing/2014/main" id="{00000000-0008-0000-0000-00009F07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952" name="Text Box 205">
          <a:extLst>
            <a:ext uri="{FF2B5EF4-FFF2-40B4-BE49-F238E27FC236}">
              <a16:creationId xmlns:a16="http://schemas.microsoft.com/office/drawing/2014/main" id="{00000000-0008-0000-0000-0000A007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953" name="Text Box 204">
          <a:extLst>
            <a:ext uri="{FF2B5EF4-FFF2-40B4-BE49-F238E27FC236}">
              <a16:creationId xmlns:a16="http://schemas.microsoft.com/office/drawing/2014/main" id="{00000000-0008-0000-0000-0000A107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954" name="Text Box 205">
          <a:extLst>
            <a:ext uri="{FF2B5EF4-FFF2-40B4-BE49-F238E27FC236}">
              <a16:creationId xmlns:a16="http://schemas.microsoft.com/office/drawing/2014/main" id="{00000000-0008-0000-0000-0000A207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955" name="Text Box 204">
          <a:extLst>
            <a:ext uri="{FF2B5EF4-FFF2-40B4-BE49-F238E27FC236}">
              <a16:creationId xmlns:a16="http://schemas.microsoft.com/office/drawing/2014/main" id="{00000000-0008-0000-0000-0000A307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956" name="Text Box 205">
          <a:extLst>
            <a:ext uri="{FF2B5EF4-FFF2-40B4-BE49-F238E27FC236}">
              <a16:creationId xmlns:a16="http://schemas.microsoft.com/office/drawing/2014/main" id="{00000000-0008-0000-0000-0000A407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957" name="Text Box 204">
          <a:extLst>
            <a:ext uri="{FF2B5EF4-FFF2-40B4-BE49-F238E27FC236}">
              <a16:creationId xmlns:a16="http://schemas.microsoft.com/office/drawing/2014/main" id="{00000000-0008-0000-0000-0000A507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958" name="Text Box 205">
          <a:extLst>
            <a:ext uri="{FF2B5EF4-FFF2-40B4-BE49-F238E27FC236}">
              <a16:creationId xmlns:a16="http://schemas.microsoft.com/office/drawing/2014/main" id="{00000000-0008-0000-0000-0000A607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959" name="Text Box 204">
          <a:extLst>
            <a:ext uri="{FF2B5EF4-FFF2-40B4-BE49-F238E27FC236}">
              <a16:creationId xmlns:a16="http://schemas.microsoft.com/office/drawing/2014/main" id="{00000000-0008-0000-0000-0000A707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960" name="Text Box 205">
          <a:extLst>
            <a:ext uri="{FF2B5EF4-FFF2-40B4-BE49-F238E27FC236}">
              <a16:creationId xmlns:a16="http://schemas.microsoft.com/office/drawing/2014/main" id="{00000000-0008-0000-0000-0000A807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961" name="Text Box 204">
          <a:extLst>
            <a:ext uri="{FF2B5EF4-FFF2-40B4-BE49-F238E27FC236}">
              <a16:creationId xmlns:a16="http://schemas.microsoft.com/office/drawing/2014/main" id="{00000000-0008-0000-0000-0000A907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962" name="Text Box 205">
          <a:extLst>
            <a:ext uri="{FF2B5EF4-FFF2-40B4-BE49-F238E27FC236}">
              <a16:creationId xmlns:a16="http://schemas.microsoft.com/office/drawing/2014/main" id="{00000000-0008-0000-0000-0000AA07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963" name="Text Box 204">
          <a:extLst>
            <a:ext uri="{FF2B5EF4-FFF2-40B4-BE49-F238E27FC236}">
              <a16:creationId xmlns:a16="http://schemas.microsoft.com/office/drawing/2014/main" id="{00000000-0008-0000-0000-0000AB07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964" name="Text Box 205">
          <a:extLst>
            <a:ext uri="{FF2B5EF4-FFF2-40B4-BE49-F238E27FC236}">
              <a16:creationId xmlns:a16="http://schemas.microsoft.com/office/drawing/2014/main" id="{00000000-0008-0000-0000-0000AC07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965" name="Text Box 204">
          <a:extLst>
            <a:ext uri="{FF2B5EF4-FFF2-40B4-BE49-F238E27FC236}">
              <a16:creationId xmlns:a16="http://schemas.microsoft.com/office/drawing/2014/main" id="{00000000-0008-0000-0000-0000AD07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966" name="Text Box 205">
          <a:extLst>
            <a:ext uri="{FF2B5EF4-FFF2-40B4-BE49-F238E27FC236}">
              <a16:creationId xmlns:a16="http://schemas.microsoft.com/office/drawing/2014/main" id="{00000000-0008-0000-0000-0000AE07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967" name="Text Box 204">
          <a:extLst>
            <a:ext uri="{FF2B5EF4-FFF2-40B4-BE49-F238E27FC236}">
              <a16:creationId xmlns:a16="http://schemas.microsoft.com/office/drawing/2014/main" id="{00000000-0008-0000-0000-0000AF07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968" name="Text Box 205">
          <a:extLst>
            <a:ext uri="{FF2B5EF4-FFF2-40B4-BE49-F238E27FC236}">
              <a16:creationId xmlns:a16="http://schemas.microsoft.com/office/drawing/2014/main" id="{00000000-0008-0000-0000-0000B007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969" name="Text Box 204">
          <a:extLst>
            <a:ext uri="{FF2B5EF4-FFF2-40B4-BE49-F238E27FC236}">
              <a16:creationId xmlns:a16="http://schemas.microsoft.com/office/drawing/2014/main" id="{00000000-0008-0000-0000-0000B107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970" name="Text Box 205">
          <a:extLst>
            <a:ext uri="{FF2B5EF4-FFF2-40B4-BE49-F238E27FC236}">
              <a16:creationId xmlns:a16="http://schemas.microsoft.com/office/drawing/2014/main" id="{00000000-0008-0000-0000-0000B207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971" name="Text Box 204">
          <a:extLst>
            <a:ext uri="{FF2B5EF4-FFF2-40B4-BE49-F238E27FC236}">
              <a16:creationId xmlns:a16="http://schemas.microsoft.com/office/drawing/2014/main" id="{00000000-0008-0000-0000-0000B307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972" name="Text Box 205">
          <a:extLst>
            <a:ext uri="{FF2B5EF4-FFF2-40B4-BE49-F238E27FC236}">
              <a16:creationId xmlns:a16="http://schemas.microsoft.com/office/drawing/2014/main" id="{00000000-0008-0000-0000-0000B407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973" name="Text Box 204">
          <a:extLst>
            <a:ext uri="{FF2B5EF4-FFF2-40B4-BE49-F238E27FC236}">
              <a16:creationId xmlns:a16="http://schemas.microsoft.com/office/drawing/2014/main" id="{00000000-0008-0000-0000-0000B507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974" name="Text Box 205">
          <a:extLst>
            <a:ext uri="{FF2B5EF4-FFF2-40B4-BE49-F238E27FC236}">
              <a16:creationId xmlns:a16="http://schemas.microsoft.com/office/drawing/2014/main" id="{00000000-0008-0000-0000-0000B607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975" name="Text Box 204">
          <a:extLst>
            <a:ext uri="{FF2B5EF4-FFF2-40B4-BE49-F238E27FC236}">
              <a16:creationId xmlns:a16="http://schemas.microsoft.com/office/drawing/2014/main" id="{00000000-0008-0000-0000-0000B707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976" name="Text Box 205">
          <a:extLst>
            <a:ext uri="{FF2B5EF4-FFF2-40B4-BE49-F238E27FC236}">
              <a16:creationId xmlns:a16="http://schemas.microsoft.com/office/drawing/2014/main" id="{00000000-0008-0000-0000-0000B807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977" name="Text Box 204">
          <a:extLst>
            <a:ext uri="{FF2B5EF4-FFF2-40B4-BE49-F238E27FC236}">
              <a16:creationId xmlns:a16="http://schemas.microsoft.com/office/drawing/2014/main" id="{00000000-0008-0000-0000-0000B907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978" name="Text Box 205">
          <a:extLst>
            <a:ext uri="{FF2B5EF4-FFF2-40B4-BE49-F238E27FC236}">
              <a16:creationId xmlns:a16="http://schemas.microsoft.com/office/drawing/2014/main" id="{00000000-0008-0000-0000-0000BA07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979" name="Text Box 204">
          <a:extLst>
            <a:ext uri="{FF2B5EF4-FFF2-40B4-BE49-F238E27FC236}">
              <a16:creationId xmlns:a16="http://schemas.microsoft.com/office/drawing/2014/main" id="{00000000-0008-0000-0000-0000BB07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980" name="Text Box 205">
          <a:extLst>
            <a:ext uri="{FF2B5EF4-FFF2-40B4-BE49-F238E27FC236}">
              <a16:creationId xmlns:a16="http://schemas.microsoft.com/office/drawing/2014/main" id="{00000000-0008-0000-0000-0000BC07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981" name="Text Box 204">
          <a:extLst>
            <a:ext uri="{FF2B5EF4-FFF2-40B4-BE49-F238E27FC236}">
              <a16:creationId xmlns:a16="http://schemas.microsoft.com/office/drawing/2014/main" id="{00000000-0008-0000-0000-0000BD07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982" name="Text Box 205">
          <a:extLst>
            <a:ext uri="{FF2B5EF4-FFF2-40B4-BE49-F238E27FC236}">
              <a16:creationId xmlns:a16="http://schemas.microsoft.com/office/drawing/2014/main" id="{00000000-0008-0000-0000-0000BE07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983" name="Text Box 204">
          <a:extLst>
            <a:ext uri="{FF2B5EF4-FFF2-40B4-BE49-F238E27FC236}">
              <a16:creationId xmlns:a16="http://schemas.microsoft.com/office/drawing/2014/main" id="{00000000-0008-0000-0000-0000BF07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984" name="Text Box 205">
          <a:extLst>
            <a:ext uri="{FF2B5EF4-FFF2-40B4-BE49-F238E27FC236}">
              <a16:creationId xmlns:a16="http://schemas.microsoft.com/office/drawing/2014/main" id="{00000000-0008-0000-0000-0000C007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985" name="Text Box 204">
          <a:extLst>
            <a:ext uri="{FF2B5EF4-FFF2-40B4-BE49-F238E27FC236}">
              <a16:creationId xmlns:a16="http://schemas.microsoft.com/office/drawing/2014/main" id="{00000000-0008-0000-0000-0000C107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986" name="Text Box 205">
          <a:extLst>
            <a:ext uri="{FF2B5EF4-FFF2-40B4-BE49-F238E27FC236}">
              <a16:creationId xmlns:a16="http://schemas.microsoft.com/office/drawing/2014/main" id="{00000000-0008-0000-0000-0000C207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987" name="Text Box 204">
          <a:extLst>
            <a:ext uri="{FF2B5EF4-FFF2-40B4-BE49-F238E27FC236}">
              <a16:creationId xmlns:a16="http://schemas.microsoft.com/office/drawing/2014/main" id="{00000000-0008-0000-0000-0000C307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988" name="Text Box 205">
          <a:extLst>
            <a:ext uri="{FF2B5EF4-FFF2-40B4-BE49-F238E27FC236}">
              <a16:creationId xmlns:a16="http://schemas.microsoft.com/office/drawing/2014/main" id="{00000000-0008-0000-0000-0000C407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989" name="Text Box 204">
          <a:extLst>
            <a:ext uri="{FF2B5EF4-FFF2-40B4-BE49-F238E27FC236}">
              <a16:creationId xmlns:a16="http://schemas.microsoft.com/office/drawing/2014/main" id="{00000000-0008-0000-0000-0000C507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990" name="Text Box 205">
          <a:extLst>
            <a:ext uri="{FF2B5EF4-FFF2-40B4-BE49-F238E27FC236}">
              <a16:creationId xmlns:a16="http://schemas.microsoft.com/office/drawing/2014/main" id="{00000000-0008-0000-0000-0000C607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991" name="Text Box 204">
          <a:extLst>
            <a:ext uri="{FF2B5EF4-FFF2-40B4-BE49-F238E27FC236}">
              <a16:creationId xmlns:a16="http://schemas.microsoft.com/office/drawing/2014/main" id="{00000000-0008-0000-0000-0000C707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992" name="Text Box 205">
          <a:extLst>
            <a:ext uri="{FF2B5EF4-FFF2-40B4-BE49-F238E27FC236}">
              <a16:creationId xmlns:a16="http://schemas.microsoft.com/office/drawing/2014/main" id="{00000000-0008-0000-0000-0000C807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993" name="Text Box 204">
          <a:extLst>
            <a:ext uri="{FF2B5EF4-FFF2-40B4-BE49-F238E27FC236}">
              <a16:creationId xmlns:a16="http://schemas.microsoft.com/office/drawing/2014/main" id="{00000000-0008-0000-0000-0000C907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994" name="Text Box 205">
          <a:extLst>
            <a:ext uri="{FF2B5EF4-FFF2-40B4-BE49-F238E27FC236}">
              <a16:creationId xmlns:a16="http://schemas.microsoft.com/office/drawing/2014/main" id="{00000000-0008-0000-0000-0000CA07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995" name="Text Box 204">
          <a:extLst>
            <a:ext uri="{FF2B5EF4-FFF2-40B4-BE49-F238E27FC236}">
              <a16:creationId xmlns:a16="http://schemas.microsoft.com/office/drawing/2014/main" id="{00000000-0008-0000-0000-0000CB07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996" name="Text Box 205">
          <a:extLst>
            <a:ext uri="{FF2B5EF4-FFF2-40B4-BE49-F238E27FC236}">
              <a16:creationId xmlns:a16="http://schemas.microsoft.com/office/drawing/2014/main" id="{00000000-0008-0000-0000-0000CC07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997" name="Text Box 204">
          <a:extLst>
            <a:ext uri="{FF2B5EF4-FFF2-40B4-BE49-F238E27FC236}">
              <a16:creationId xmlns:a16="http://schemas.microsoft.com/office/drawing/2014/main" id="{00000000-0008-0000-0000-0000CD07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998" name="Text Box 205">
          <a:extLst>
            <a:ext uri="{FF2B5EF4-FFF2-40B4-BE49-F238E27FC236}">
              <a16:creationId xmlns:a16="http://schemas.microsoft.com/office/drawing/2014/main" id="{00000000-0008-0000-0000-0000CE07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1999" name="Text Box 204">
          <a:extLst>
            <a:ext uri="{FF2B5EF4-FFF2-40B4-BE49-F238E27FC236}">
              <a16:creationId xmlns:a16="http://schemas.microsoft.com/office/drawing/2014/main" id="{00000000-0008-0000-0000-0000CF07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2000" name="Text Box 205">
          <a:extLst>
            <a:ext uri="{FF2B5EF4-FFF2-40B4-BE49-F238E27FC236}">
              <a16:creationId xmlns:a16="http://schemas.microsoft.com/office/drawing/2014/main" id="{00000000-0008-0000-0000-0000D007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2001" name="Text Box 204">
          <a:extLst>
            <a:ext uri="{FF2B5EF4-FFF2-40B4-BE49-F238E27FC236}">
              <a16:creationId xmlns:a16="http://schemas.microsoft.com/office/drawing/2014/main" id="{00000000-0008-0000-0000-0000D107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2002" name="Text Box 205">
          <a:extLst>
            <a:ext uri="{FF2B5EF4-FFF2-40B4-BE49-F238E27FC236}">
              <a16:creationId xmlns:a16="http://schemas.microsoft.com/office/drawing/2014/main" id="{00000000-0008-0000-0000-0000D207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2003" name="Text Box 204">
          <a:extLst>
            <a:ext uri="{FF2B5EF4-FFF2-40B4-BE49-F238E27FC236}">
              <a16:creationId xmlns:a16="http://schemas.microsoft.com/office/drawing/2014/main" id="{00000000-0008-0000-0000-0000D307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2004" name="Text Box 205">
          <a:extLst>
            <a:ext uri="{FF2B5EF4-FFF2-40B4-BE49-F238E27FC236}">
              <a16:creationId xmlns:a16="http://schemas.microsoft.com/office/drawing/2014/main" id="{00000000-0008-0000-0000-0000D407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2005" name="Text Box 204">
          <a:extLst>
            <a:ext uri="{FF2B5EF4-FFF2-40B4-BE49-F238E27FC236}">
              <a16:creationId xmlns:a16="http://schemas.microsoft.com/office/drawing/2014/main" id="{00000000-0008-0000-0000-0000D507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2006" name="Text Box 205">
          <a:extLst>
            <a:ext uri="{FF2B5EF4-FFF2-40B4-BE49-F238E27FC236}">
              <a16:creationId xmlns:a16="http://schemas.microsoft.com/office/drawing/2014/main" id="{00000000-0008-0000-0000-0000D607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2007" name="Text Box 204">
          <a:extLst>
            <a:ext uri="{FF2B5EF4-FFF2-40B4-BE49-F238E27FC236}">
              <a16:creationId xmlns:a16="http://schemas.microsoft.com/office/drawing/2014/main" id="{00000000-0008-0000-0000-0000D707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2008" name="Text Box 205">
          <a:extLst>
            <a:ext uri="{FF2B5EF4-FFF2-40B4-BE49-F238E27FC236}">
              <a16:creationId xmlns:a16="http://schemas.microsoft.com/office/drawing/2014/main" id="{00000000-0008-0000-0000-0000D807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2009" name="Text Box 204">
          <a:extLst>
            <a:ext uri="{FF2B5EF4-FFF2-40B4-BE49-F238E27FC236}">
              <a16:creationId xmlns:a16="http://schemas.microsoft.com/office/drawing/2014/main" id="{00000000-0008-0000-0000-0000D907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2010" name="Text Box 205">
          <a:extLst>
            <a:ext uri="{FF2B5EF4-FFF2-40B4-BE49-F238E27FC236}">
              <a16:creationId xmlns:a16="http://schemas.microsoft.com/office/drawing/2014/main" id="{00000000-0008-0000-0000-0000DA07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2011" name="Text Box 204">
          <a:extLst>
            <a:ext uri="{FF2B5EF4-FFF2-40B4-BE49-F238E27FC236}">
              <a16:creationId xmlns:a16="http://schemas.microsoft.com/office/drawing/2014/main" id="{00000000-0008-0000-0000-0000DB07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2012" name="Text Box 205">
          <a:extLst>
            <a:ext uri="{FF2B5EF4-FFF2-40B4-BE49-F238E27FC236}">
              <a16:creationId xmlns:a16="http://schemas.microsoft.com/office/drawing/2014/main" id="{00000000-0008-0000-0000-0000DC07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2013" name="Text Box 204">
          <a:extLst>
            <a:ext uri="{FF2B5EF4-FFF2-40B4-BE49-F238E27FC236}">
              <a16:creationId xmlns:a16="http://schemas.microsoft.com/office/drawing/2014/main" id="{00000000-0008-0000-0000-0000DD07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2014" name="Text Box 205">
          <a:extLst>
            <a:ext uri="{FF2B5EF4-FFF2-40B4-BE49-F238E27FC236}">
              <a16:creationId xmlns:a16="http://schemas.microsoft.com/office/drawing/2014/main" id="{00000000-0008-0000-0000-0000DE07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2015" name="Text Box 204">
          <a:extLst>
            <a:ext uri="{FF2B5EF4-FFF2-40B4-BE49-F238E27FC236}">
              <a16:creationId xmlns:a16="http://schemas.microsoft.com/office/drawing/2014/main" id="{00000000-0008-0000-0000-0000DF07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2016" name="Text Box 205">
          <a:extLst>
            <a:ext uri="{FF2B5EF4-FFF2-40B4-BE49-F238E27FC236}">
              <a16:creationId xmlns:a16="http://schemas.microsoft.com/office/drawing/2014/main" id="{00000000-0008-0000-0000-0000E007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2017" name="Text Box 204">
          <a:extLst>
            <a:ext uri="{FF2B5EF4-FFF2-40B4-BE49-F238E27FC236}">
              <a16:creationId xmlns:a16="http://schemas.microsoft.com/office/drawing/2014/main" id="{00000000-0008-0000-0000-0000E107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2018" name="Text Box 205">
          <a:extLst>
            <a:ext uri="{FF2B5EF4-FFF2-40B4-BE49-F238E27FC236}">
              <a16:creationId xmlns:a16="http://schemas.microsoft.com/office/drawing/2014/main" id="{00000000-0008-0000-0000-0000E207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2019" name="Text Box 204">
          <a:extLst>
            <a:ext uri="{FF2B5EF4-FFF2-40B4-BE49-F238E27FC236}">
              <a16:creationId xmlns:a16="http://schemas.microsoft.com/office/drawing/2014/main" id="{00000000-0008-0000-0000-0000E307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2020" name="Text Box 205">
          <a:extLst>
            <a:ext uri="{FF2B5EF4-FFF2-40B4-BE49-F238E27FC236}">
              <a16:creationId xmlns:a16="http://schemas.microsoft.com/office/drawing/2014/main" id="{00000000-0008-0000-0000-0000E407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2021" name="Text Box 204">
          <a:extLst>
            <a:ext uri="{FF2B5EF4-FFF2-40B4-BE49-F238E27FC236}">
              <a16:creationId xmlns:a16="http://schemas.microsoft.com/office/drawing/2014/main" id="{00000000-0008-0000-0000-0000E507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2022" name="Text Box 205">
          <a:extLst>
            <a:ext uri="{FF2B5EF4-FFF2-40B4-BE49-F238E27FC236}">
              <a16:creationId xmlns:a16="http://schemas.microsoft.com/office/drawing/2014/main" id="{00000000-0008-0000-0000-0000E607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2023" name="Text Box 204">
          <a:extLst>
            <a:ext uri="{FF2B5EF4-FFF2-40B4-BE49-F238E27FC236}">
              <a16:creationId xmlns:a16="http://schemas.microsoft.com/office/drawing/2014/main" id="{00000000-0008-0000-0000-0000E707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2024" name="Text Box 205">
          <a:extLst>
            <a:ext uri="{FF2B5EF4-FFF2-40B4-BE49-F238E27FC236}">
              <a16:creationId xmlns:a16="http://schemas.microsoft.com/office/drawing/2014/main" id="{00000000-0008-0000-0000-0000E807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2025" name="Text Box 204">
          <a:extLst>
            <a:ext uri="{FF2B5EF4-FFF2-40B4-BE49-F238E27FC236}">
              <a16:creationId xmlns:a16="http://schemas.microsoft.com/office/drawing/2014/main" id="{00000000-0008-0000-0000-0000E907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2026" name="Text Box 205">
          <a:extLst>
            <a:ext uri="{FF2B5EF4-FFF2-40B4-BE49-F238E27FC236}">
              <a16:creationId xmlns:a16="http://schemas.microsoft.com/office/drawing/2014/main" id="{00000000-0008-0000-0000-0000EA07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2027" name="Text Box 204">
          <a:extLst>
            <a:ext uri="{FF2B5EF4-FFF2-40B4-BE49-F238E27FC236}">
              <a16:creationId xmlns:a16="http://schemas.microsoft.com/office/drawing/2014/main" id="{00000000-0008-0000-0000-0000EB07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2028" name="Text Box 205">
          <a:extLst>
            <a:ext uri="{FF2B5EF4-FFF2-40B4-BE49-F238E27FC236}">
              <a16:creationId xmlns:a16="http://schemas.microsoft.com/office/drawing/2014/main" id="{00000000-0008-0000-0000-0000EC07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2029" name="Text Box 204">
          <a:extLst>
            <a:ext uri="{FF2B5EF4-FFF2-40B4-BE49-F238E27FC236}">
              <a16:creationId xmlns:a16="http://schemas.microsoft.com/office/drawing/2014/main" id="{00000000-0008-0000-0000-0000ED07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2030" name="Text Box 205">
          <a:extLst>
            <a:ext uri="{FF2B5EF4-FFF2-40B4-BE49-F238E27FC236}">
              <a16:creationId xmlns:a16="http://schemas.microsoft.com/office/drawing/2014/main" id="{00000000-0008-0000-0000-0000EE07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2031" name="Text Box 204">
          <a:extLst>
            <a:ext uri="{FF2B5EF4-FFF2-40B4-BE49-F238E27FC236}">
              <a16:creationId xmlns:a16="http://schemas.microsoft.com/office/drawing/2014/main" id="{00000000-0008-0000-0000-0000EF07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2032" name="Text Box 205">
          <a:extLst>
            <a:ext uri="{FF2B5EF4-FFF2-40B4-BE49-F238E27FC236}">
              <a16:creationId xmlns:a16="http://schemas.microsoft.com/office/drawing/2014/main" id="{00000000-0008-0000-0000-0000F007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828720</xdr:colOff>
      <xdr:row>12</xdr:row>
      <xdr:rowOff>0</xdr:rowOff>
    </xdr:from>
    <xdr:to>
      <xdr:col>2</xdr:col>
      <xdr:colOff>906710</xdr:colOff>
      <xdr:row>13</xdr:row>
      <xdr:rowOff>27781</xdr:rowOff>
    </xdr:to>
    <xdr:sp macro="" textlink="">
      <xdr:nvSpPr>
        <xdr:cNvPr id="2033" name="Text Box 204">
          <a:extLst>
            <a:ext uri="{FF2B5EF4-FFF2-40B4-BE49-F238E27FC236}">
              <a16:creationId xmlns:a16="http://schemas.microsoft.com/office/drawing/2014/main" id="{00000000-0008-0000-0000-0000F1070000}"/>
            </a:ext>
          </a:extLst>
        </xdr:cNvPr>
        <xdr:cNvSpPr/>
      </xdr:nvSpPr>
      <xdr:spPr>
        <a:xfrm>
          <a:off x="1878480" y="3250440"/>
          <a:ext cx="71640" cy="19548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0"/>
  <sheetViews>
    <sheetView tabSelected="1" zoomScale="85" zoomScaleNormal="85" workbookViewId="0">
      <pane ySplit="13" topLeftCell="A14" activePane="bottomLeft" state="frozen"/>
      <selection pane="bottomLeft" activeCell="F27" sqref="F27:K27"/>
    </sheetView>
  </sheetViews>
  <sheetFormatPr defaultColWidth="8.77734375" defaultRowHeight="14.4" outlineLevelRow="1" x14ac:dyDescent="0.3"/>
  <cols>
    <col min="2" max="2" width="6.109375" customWidth="1"/>
    <col min="3" max="3" width="67.109375" customWidth="1"/>
    <col min="4" max="4" width="7.5546875" customWidth="1"/>
    <col min="5" max="5" width="9" customWidth="1"/>
    <col min="6" max="6" width="10.77734375" customWidth="1"/>
    <col min="7" max="7" width="13.109375" customWidth="1"/>
    <col min="8" max="8" width="10.6640625" customWidth="1"/>
    <col min="9" max="9" width="9.44140625" customWidth="1"/>
    <col min="10" max="10" width="8.33203125" customWidth="1"/>
    <col min="11" max="11" width="9.33203125" customWidth="1"/>
    <col min="12" max="12" width="8.33203125" customWidth="1"/>
    <col min="13" max="13" width="9.44140625" customWidth="1"/>
    <col min="14" max="14" width="12.33203125" customWidth="1"/>
    <col min="15" max="15" width="11.44140625" customWidth="1"/>
    <col min="16" max="16" width="10.44140625" customWidth="1"/>
    <col min="16384" max="16384" width="11.5546875" customWidth="1"/>
  </cols>
  <sheetData>
    <row r="1" spans="1:18" ht="15" customHeight="1" outlineLevel="1" x14ac:dyDescent="0.3">
      <c r="A1" s="60" t="s">
        <v>0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</row>
    <row r="2" spans="1:18" ht="15" customHeight="1" outlineLevel="1" x14ac:dyDescent="0.3">
      <c r="A2" s="3"/>
      <c r="B2" s="3"/>
      <c r="C2" s="3"/>
      <c r="D2" s="3"/>
      <c r="E2" s="3"/>
      <c r="F2" s="54"/>
      <c r="G2" s="54"/>
      <c r="H2" s="54"/>
      <c r="I2" s="54"/>
      <c r="J2" s="54"/>
      <c r="K2" s="54"/>
      <c r="L2" s="4"/>
      <c r="M2" s="4"/>
      <c r="N2" s="4"/>
      <c r="O2" s="61"/>
      <c r="P2" s="61"/>
    </row>
    <row r="3" spans="1:18" ht="19.5" customHeight="1" outlineLevel="1" x14ac:dyDescent="0.3">
      <c r="A3" s="62" t="s">
        <v>1</v>
      </c>
      <c r="B3" s="62"/>
      <c r="C3" s="5" t="s">
        <v>2</v>
      </c>
      <c r="D3" s="5"/>
      <c r="E3" s="5"/>
      <c r="F3" s="6"/>
      <c r="G3" s="6"/>
      <c r="H3" s="6"/>
      <c r="I3" s="6"/>
      <c r="J3" s="6"/>
      <c r="K3" s="6"/>
      <c r="L3" s="6"/>
      <c r="M3" s="6"/>
      <c r="N3" s="4"/>
      <c r="O3" s="61"/>
      <c r="P3" s="61"/>
    </row>
    <row r="4" spans="1:18" ht="18" customHeight="1" outlineLevel="1" x14ac:dyDescent="0.3">
      <c r="A4" s="59" t="s">
        <v>3</v>
      </c>
      <c r="B4" s="59"/>
      <c r="C4" s="5" t="s">
        <v>4</v>
      </c>
      <c r="D4" s="7"/>
      <c r="E4" s="7"/>
      <c r="F4" s="8"/>
      <c r="G4" s="8"/>
      <c r="H4" s="8"/>
      <c r="I4" s="8"/>
      <c r="J4" s="8"/>
      <c r="K4" s="8"/>
      <c r="L4" s="8"/>
      <c r="M4" s="8"/>
      <c r="N4" s="4"/>
      <c r="O4" s="4"/>
      <c r="P4" s="4"/>
    </row>
    <row r="5" spans="1:18" ht="15" customHeight="1" outlineLevel="1" x14ac:dyDescent="0.3">
      <c r="A5" s="59" t="s">
        <v>5</v>
      </c>
      <c r="B5" s="59"/>
      <c r="C5" s="5" t="s">
        <v>6</v>
      </c>
      <c r="D5" s="7"/>
      <c r="E5" s="7"/>
      <c r="F5" s="11"/>
      <c r="G5" s="11"/>
      <c r="H5" s="11"/>
      <c r="I5" s="11"/>
      <c r="J5" s="11"/>
      <c r="K5" s="11"/>
      <c r="L5" s="11"/>
      <c r="M5" s="11"/>
      <c r="N5" s="9"/>
      <c r="O5" s="10"/>
      <c r="P5" s="4"/>
    </row>
    <row r="6" spans="1:18" ht="15" customHeight="1" outlineLevel="1" x14ac:dyDescent="0.3">
      <c r="A6" s="59" t="s">
        <v>7</v>
      </c>
      <c r="B6" s="59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4"/>
      <c r="O6" s="4"/>
      <c r="P6" s="4"/>
    </row>
    <row r="7" spans="1:18" ht="15" customHeight="1" outlineLevel="1" x14ac:dyDescent="0.3">
      <c r="A7" s="59" t="s">
        <v>8</v>
      </c>
      <c r="B7" s="59"/>
      <c r="C7" s="12"/>
      <c r="D7" s="13"/>
      <c r="E7" s="13"/>
      <c r="F7" s="63"/>
      <c r="G7" s="54"/>
      <c r="H7" s="54"/>
      <c r="I7" s="14"/>
      <c r="J7" s="4"/>
      <c r="K7" s="4"/>
      <c r="L7" s="4"/>
      <c r="M7" s="4"/>
      <c r="N7" s="4"/>
      <c r="O7" s="4"/>
      <c r="P7" s="4"/>
    </row>
    <row r="8" spans="1:18" ht="23.4" customHeight="1" outlineLevel="1" x14ac:dyDescent="0.3">
      <c r="A8" s="54"/>
      <c r="B8" s="54"/>
      <c r="C8" s="3"/>
      <c r="D8" s="3"/>
      <c r="E8" s="3"/>
      <c r="F8" s="3"/>
      <c r="G8" s="3"/>
      <c r="H8" s="2"/>
      <c r="I8" s="4" t="s">
        <v>9</v>
      </c>
      <c r="J8" s="55">
        <f>P24</f>
        <v>0</v>
      </c>
      <c r="K8" s="55"/>
      <c r="L8" s="4" t="s">
        <v>10</v>
      </c>
      <c r="M8" s="4"/>
      <c r="N8" s="4"/>
      <c r="O8" s="4"/>
      <c r="P8" s="4"/>
    </row>
    <row r="9" spans="1:18" ht="15" customHeight="1" outlineLevel="1" x14ac:dyDescent="0.3">
      <c r="A9" s="1"/>
      <c r="B9" s="1"/>
      <c r="C9" s="3"/>
      <c r="D9" s="3"/>
      <c r="E9" s="3"/>
      <c r="F9" s="3"/>
      <c r="G9" s="3"/>
      <c r="H9" s="2"/>
      <c r="I9" s="14" t="s">
        <v>8</v>
      </c>
      <c r="J9" s="14"/>
      <c r="K9" s="4"/>
      <c r="L9" s="15"/>
      <c r="M9" s="16"/>
      <c r="N9" s="4"/>
      <c r="O9" s="4"/>
      <c r="P9" s="4"/>
    </row>
    <row r="10" spans="1:18" ht="15" customHeight="1" outlineLevel="1" x14ac:dyDescent="0.3">
      <c r="A10" s="1"/>
      <c r="B10" s="1"/>
      <c r="C10" s="3"/>
      <c r="D10" s="3"/>
      <c r="E10" s="3"/>
      <c r="F10" s="3"/>
      <c r="G10" s="3"/>
      <c r="H10" s="2"/>
      <c r="I10" s="14"/>
      <c r="J10" s="14"/>
      <c r="K10" s="4"/>
      <c r="L10" s="17"/>
      <c r="M10" s="16"/>
      <c r="N10" s="4"/>
      <c r="O10" s="4"/>
      <c r="P10" s="4"/>
    </row>
    <row r="11" spans="1:18" ht="15" customHeight="1" outlineLevel="1" x14ac:dyDescent="0.3">
      <c r="A11" s="56" t="s">
        <v>11</v>
      </c>
      <c r="B11" s="57" t="s">
        <v>12</v>
      </c>
      <c r="C11" s="58" t="s">
        <v>13</v>
      </c>
      <c r="D11" s="58" t="s">
        <v>14</v>
      </c>
      <c r="E11" s="57" t="s">
        <v>15</v>
      </c>
      <c r="F11" s="58" t="s">
        <v>16</v>
      </c>
      <c r="G11" s="58"/>
      <c r="H11" s="58"/>
      <c r="I11" s="58"/>
      <c r="J11" s="58"/>
      <c r="K11" s="58"/>
      <c r="L11" s="51" t="s">
        <v>17</v>
      </c>
      <c r="M11" s="51"/>
      <c r="N11" s="51"/>
      <c r="O11" s="51"/>
      <c r="P11" s="51"/>
    </row>
    <row r="12" spans="1:18" ht="44.25" customHeight="1" outlineLevel="1" x14ac:dyDescent="0.3">
      <c r="A12" s="56"/>
      <c r="B12" s="57"/>
      <c r="C12" s="58"/>
      <c r="D12" s="58"/>
      <c r="E12" s="57"/>
      <c r="F12" s="18" t="s">
        <v>18</v>
      </c>
      <c r="G12" s="18" t="s">
        <v>19</v>
      </c>
      <c r="H12" s="18" t="s">
        <v>20</v>
      </c>
      <c r="I12" s="18" t="s">
        <v>21</v>
      </c>
      <c r="J12" s="18" t="s">
        <v>22</v>
      </c>
      <c r="K12" s="18" t="s">
        <v>23</v>
      </c>
      <c r="L12" s="19" t="s">
        <v>24</v>
      </c>
      <c r="M12" s="18" t="s">
        <v>20</v>
      </c>
      <c r="N12" s="18" t="s">
        <v>21</v>
      </c>
      <c r="O12" s="18" t="s">
        <v>22</v>
      </c>
      <c r="P12" s="20" t="s">
        <v>25</v>
      </c>
    </row>
    <row r="13" spans="1:18" x14ac:dyDescent="0.3">
      <c r="A13" s="21">
        <v>1</v>
      </c>
      <c r="B13" s="22">
        <v>2</v>
      </c>
      <c r="C13" s="22">
        <v>3</v>
      </c>
      <c r="D13" s="22"/>
      <c r="E13" s="22"/>
      <c r="F13" s="22">
        <v>6</v>
      </c>
      <c r="G13" s="22">
        <v>7</v>
      </c>
      <c r="H13" s="22">
        <v>8</v>
      </c>
      <c r="I13" s="22">
        <v>9</v>
      </c>
      <c r="J13" s="22">
        <v>10</v>
      </c>
      <c r="K13" s="22">
        <v>11</v>
      </c>
      <c r="L13" s="22">
        <v>12</v>
      </c>
      <c r="M13" s="22">
        <v>13</v>
      </c>
      <c r="N13" s="22">
        <v>14</v>
      </c>
      <c r="O13" s="22">
        <v>15</v>
      </c>
      <c r="P13" s="23">
        <v>16</v>
      </c>
    </row>
    <row r="14" spans="1:18" x14ac:dyDescent="0.3">
      <c r="A14" s="52" t="s">
        <v>26</v>
      </c>
      <c r="B14" s="52"/>
      <c r="C14" s="52"/>
      <c r="D14" s="24"/>
      <c r="E14" s="25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7"/>
    </row>
    <row r="15" spans="1:18" x14ac:dyDescent="0.3">
      <c r="A15" s="28"/>
      <c r="B15" s="29"/>
      <c r="C15" s="30"/>
      <c r="D15" s="31"/>
      <c r="E15" s="32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</row>
    <row r="16" spans="1:18" ht="27.6" x14ac:dyDescent="0.3">
      <c r="A16" s="28">
        <v>1</v>
      </c>
      <c r="B16" s="29"/>
      <c r="C16" s="34" t="s">
        <v>27</v>
      </c>
      <c r="D16" s="31" t="s">
        <v>28</v>
      </c>
      <c r="E16" s="31">
        <f>0.6*0.5*12*2+1.2*12*0.15</f>
        <v>9.36</v>
      </c>
      <c r="F16" s="33"/>
      <c r="G16" s="33"/>
      <c r="H16" s="33"/>
      <c r="I16" s="33"/>
      <c r="J16" s="33"/>
      <c r="K16" s="33">
        <f t="shared" ref="K16:K23" si="0">H16+I16+J16</f>
        <v>0</v>
      </c>
      <c r="L16" s="33">
        <f t="shared" ref="L16:L23" si="1">ROUND(E16*F16,2)</f>
        <v>0</v>
      </c>
      <c r="M16" s="33">
        <f t="shared" ref="M16:M23" si="2">ROUND(E16*H16,2)</f>
        <v>0</v>
      </c>
      <c r="N16" s="33">
        <f t="shared" ref="N16:N23" si="3">ROUND(E16*I16,2)</f>
        <v>0</v>
      </c>
      <c r="O16" s="33">
        <f t="shared" ref="O16:O23" si="4">ROUND(E16*J16,2)</f>
        <v>0</v>
      </c>
      <c r="P16" s="35">
        <f t="shared" ref="P16:P23" si="5">M16+N16+O16</f>
        <v>0</v>
      </c>
      <c r="R16" s="64"/>
    </row>
    <row r="17" spans="1:18" x14ac:dyDescent="0.3">
      <c r="A17" s="28">
        <v>2</v>
      </c>
      <c r="B17" s="29"/>
      <c r="C17" s="34" t="s">
        <v>29</v>
      </c>
      <c r="D17" s="31" t="s">
        <v>30</v>
      </c>
      <c r="E17" s="31">
        <v>12</v>
      </c>
      <c r="F17" s="33"/>
      <c r="G17" s="33"/>
      <c r="H17" s="33"/>
      <c r="I17" s="33"/>
      <c r="J17" s="33"/>
      <c r="K17" s="33">
        <f t="shared" si="0"/>
        <v>0</v>
      </c>
      <c r="L17" s="33">
        <f t="shared" si="1"/>
        <v>0</v>
      </c>
      <c r="M17" s="33">
        <f t="shared" si="2"/>
        <v>0</v>
      </c>
      <c r="N17" s="33">
        <f t="shared" si="3"/>
        <v>0</v>
      </c>
      <c r="O17" s="33">
        <f t="shared" si="4"/>
        <v>0</v>
      </c>
      <c r="P17" s="35">
        <f t="shared" si="5"/>
        <v>0</v>
      </c>
      <c r="R17" s="64"/>
    </row>
    <row r="18" spans="1:18" x14ac:dyDescent="0.3">
      <c r="A18" s="28">
        <v>3</v>
      </c>
      <c r="B18" s="29"/>
      <c r="C18" s="34" t="s">
        <v>31</v>
      </c>
      <c r="D18" s="31" t="s">
        <v>30</v>
      </c>
      <c r="E18" s="31">
        <v>24</v>
      </c>
      <c r="F18" s="33"/>
      <c r="G18" s="33"/>
      <c r="H18" s="33"/>
      <c r="I18" s="33"/>
      <c r="J18" s="33"/>
      <c r="K18" s="33">
        <f t="shared" si="0"/>
        <v>0</v>
      </c>
      <c r="L18" s="33">
        <f t="shared" si="1"/>
        <v>0</v>
      </c>
      <c r="M18" s="33">
        <f t="shared" si="2"/>
        <v>0</v>
      </c>
      <c r="N18" s="33">
        <f t="shared" si="3"/>
        <v>0</v>
      </c>
      <c r="O18" s="33">
        <f t="shared" si="4"/>
        <v>0</v>
      </c>
      <c r="P18" s="35">
        <f t="shared" si="5"/>
        <v>0</v>
      </c>
      <c r="R18" s="64"/>
    </row>
    <row r="19" spans="1:18" x14ac:dyDescent="0.3">
      <c r="A19" s="28">
        <v>4</v>
      </c>
      <c r="B19" s="29"/>
      <c r="C19" s="34" t="s">
        <v>32</v>
      </c>
      <c r="D19" s="31" t="s">
        <v>28</v>
      </c>
      <c r="E19" s="31">
        <f>12*0.3*0.1*2</f>
        <v>0.72</v>
      </c>
      <c r="F19" s="33"/>
      <c r="G19" s="33"/>
      <c r="H19" s="33"/>
      <c r="I19" s="33"/>
      <c r="J19" s="33"/>
      <c r="K19" s="33">
        <f t="shared" si="0"/>
        <v>0</v>
      </c>
      <c r="L19" s="33">
        <f t="shared" si="1"/>
        <v>0</v>
      </c>
      <c r="M19" s="33">
        <f t="shared" si="2"/>
        <v>0</v>
      </c>
      <c r="N19" s="33">
        <f t="shared" si="3"/>
        <v>0</v>
      </c>
      <c r="O19" s="33">
        <f t="shared" si="4"/>
        <v>0</v>
      </c>
      <c r="P19" s="35">
        <f t="shared" si="5"/>
        <v>0</v>
      </c>
      <c r="R19" s="64"/>
    </row>
    <row r="20" spans="1:18" x14ac:dyDescent="0.3">
      <c r="A20" s="28">
        <v>5</v>
      </c>
      <c r="B20" s="29"/>
      <c r="C20" s="34" t="s">
        <v>33</v>
      </c>
      <c r="D20" s="31" t="s">
        <v>30</v>
      </c>
      <c r="E20" s="31">
        <v>12</v>
      </c>
      <c r="F20" s="33"/>
      <c r="G20" s="33"/>
      <c r="H20" s="33"/>
      <c r="I20" s="33"/>
      <c r="J20" s="33"/>
      <c r="K20" s="33">
        <f t="shared" si="0"/>
        <v>0</v>
      </c>
      <c r="L20" s="33">
        <f t="shared" si="1"/>
        <v>0</v>
      </c>
      <c r="M20" s="33">
        <f t="shared" si="2"/>
        <v>0</v>
      </c>
      <c r="N20" s="33">
        <f t="shared" si="3"/>
        <v>0</v>
      </c>
      <c r="O20" s="33">
        <f t="shared" si="4"/>
        <v>0</v>
      </c>
      <c r="P20" s="35">
        <f t="shared" si="5"/>
        <v>0</v>
      </c>
      <c r="R20" s="64"/>
    </row>
    <row r="21" spans="1:18" x14ac:dyDescent="0.3">
      <c r="A21" s="28">
        <v>6</v>
      </c>
      <c r="B21" s="29"/>
      <c r="C21" s="34" t="s">
        <v>34</v>
      </c>
      <c r="D21" s="31" t="s">
        <v>30</v>
      </c>
      <c r="E21" s="31">
        <v>12</v>
      </c>
      <c r="F21" s="33"/>
      <c r="G21" s="33"/>
      <c r="H21" s="33"/>
      <c r="I21" s="33"/>
      <c r="J21" s="33"/>
      <c r="K21" s="33">
        <f t="shared" si="0"/>
        <v>0</v>
      </c>
      <c r="L21" s="33">
        <f t="shared" si="1"/>
        <v>0</v>
      </c>
      <c r="M21" s="33">
        <f t="shared" si="2"/>
        <v>0</v>
      </c>
      <c r="N21" s="33">
        <f t="shared" si="3"/>
        <v>0</v>
      </c>
      <c r="O21" s="33">
        <f t="shared" si="4"/>
        <v>0</v>
      </c>
      <c r="P21" s="35">
        <f t="shared" si="5"/>
        <v>0</v>
      </c>
      <c r="R21" s="64"/>
    </row>
    <row r="22" spans="1:18" x14ac:dyDescent="0.3">
      <c r="A22" s="28">
        <v>7</v>
      </c>
      <c r="B22" s="29"/>
      <c r="C22" s="34" t="s">
        <v>35</v>
      </c>
      <c r="D22" s="31" t="s">
        <v>36</v>
      </c>
      <c r="E22" s="31">
        <v>25</v>
      </c>
      <c r="F22" s="33"/>
      <c r="G22" s="33"/>
      <c r="H22" s="33"/>
      <c r="I22" s="33"/>
      <c r="J22" s="33"/>
      <c r="K22" s="33">
        <f t="shared" si="0"/>
        <v>0</v>
      </c>
      <c r="L22" s="33">
        <f t="shared" si="1"/>
        <v>0</v>
      </c>
      <c r="M22" s="33">
        <f t="shared" si="2"/>
        <v>0</v>
      </c>
      <c r="N22" s="33">
        <f t="shared" si="3"/>
        <v>0</v>
      </c>
      <c r="O22" s="33">
        <f t="shared" si="4"/>
        <v>0</v>
      </c>
      <c r="P22" s="35">
        <f t="shared" si="5"/>
        <v>0</v>
      </c>
      <c r="R22" s="64"/>
    </row>
    <row r="23" spans="1:18" x14ac:dyDescent="0.3">
      <c r="A23" s="28">
        <v>8</v>
      </c>
      <c r="B23" s="29"/>
      <c r="C23" s="34" t="s">
        <v>37</v>
      </c>
      <c r="D23" s="31" t="s">
        <v>28</v>
      </c>
      <c r="E23" s="31">
        <f>0.6*0.5*12*2+1.2*12*0.05</f>
        <v>7.919999999999999</v>
      </c>
      <c r="F23" s="33"/>
      <c r="G23" s="33"/>
      <c r="H23" s="33"/>
      <c r="I23" s="33"/>
      <c r="J23" s="33"/>
      <c r="K23" s="33">
        <f t="shared" si="0"/>
        <v>0</v>
      </c>
      <c r="L23" s="33">
        <f t="shared" si="1"/>
        <v>0</v>
      </c>
      <c r="M23" s="33">
        <f t="shared" si="2"/>
        <v>0</v>
      </c>
      <c r="N23" s="33">
        <f t="shared" si="3"/>
        <v>0</v>
      </c>
      <c r="O23" s="33">
        <f t="shared" si="4"/>
        <v>0</v>
      </c>
      <c r="P23" s="35">
        <f t="shared" si="5"/>
        <v>0</v>
      </c>
      <c r="R23" s="64"/>
    </row>
    <row r="24" spans="1:18" x14ac:dyDescent="0.3">
      <c r="A24" s="14"/>
      <c r="B24" s="14"/>
      <c r="C24" s="36"/>
      <c r="D24" s="14"/>
      <c r="E24" s="14"/>
      <c r="F24" s="17"/>
      <c r="G24" s="17"/>
      <c r="H24" s="17"/>
      <c r="I24" s="17"/>
      <c r="J24" s="17"/>
      <c r="K24" s="37" t="s">
        <v>38</v>
      </c>
      <c r="L24" s="38">
        <f>SUM(L14:L23)</f>
        <v>0</v>
      </c>
      <c r="M24" s="38">
        <f>SUM(M14:M23)</f>
        <v>0</v>
      </c>
      <c r="N24" s="38">
        <f>SUM(N14:N23)</f>
        <v>0</v>
      </c>
      <c r="O24" s="38">
        <f>SUM(O14:O23)</f>
        <v>0</v>
      </c>
      <c r="P24" s="38">
        <f>SUM(P14:P23)</f>
        <v>0</v>
      </c>
    </row>
    <row r="25" spans="1:18" ht="13.8" customHeight="1" x14ac:dyDescent="0.3">
      <c r="A25" s="17"/>
      <c r="B25" s="14"/>
      <c r="C25" s="14"/>
      <c r="D25" s="14"/>
      <c r="E25" s="14"/>
      <c r="F25" s="49" t="s">
        <v>39</v>
      </c>
      <c r="G25" s="49"/>
      <c r="H25" s="49"/>
      <c r="I25" s="49"/>
      <c r="J25" s="49"/>
      <c r="K25" s="49"/>
      <c r="L25" s="39">
        <v>0.04</v>
      </c>
      <c r="M25" s="40"/>
      <c r="N25" s="40"/>
      <c r="O25" s="40"/>
      <c r="P25" s="41">
        <f>ROUND(P24*L25,2)</f>
        <v>0</v>
      </c>
    </row>
    <row r="26" spans="1:18" ht="13.8" customHeight="1" x14ac:dyDescent="0.3">
      <c r="A26" s="17"/>
      <c r="B26" s="14"/>
      <c r="C26" s="14"/>
      <c r="D26" s="14"/>
      <c r="E26" s="14"/>
      <c r="F26" s="53" t="s">
        <v>40</v>
      </c>
      <c r="G26" s="53"/>
      <c r="H26" s="53"/>
      <c r="I26" s="53"/>
      <c r="J26" s="53"/>
      <c r="K26" s="53"/>
      <c r="L26" s="39"/>
      <c r="M26" s="40"/>
      <c r="N26" s="40"/>
      <c r="O26" s="40"/>
      <c r="P26" s="41"/>
    </row>
    <row r="27" spans="1:18" ht="13.8" customHeight="1" x14ac:dyDescent="0.3">
      <c r="A27" s="17"/>
      <c r="B27" s="14"/>
      <c r="C27" s="14"/>
      <c r="D27" s="14"/>
      <c r="E27" s="14"/>
      <c r="F27" s="49" t="s">
        <v>41</v>
      </c>
      <c r="G27" s="49"/>
      <c r="H27" s="49"/>
      <c r="I27" s="49"/>
      <c r="J27" s="49"/>
      <c r="K27" s="49"/>
      <c r="L27" s="39">
        <v>7.0000000000000007E-2</v>
      </c>
      <c r="M27" s="40"/>
      <c r="N27" s="40"/>
      <c r="O27" s="40"/>
      <c r="P27" s="41">
        <f>ROUND(P24*L27,2)</f>
        <v>0</v>
      </c>
    </row>
    <row r="28" spans="1:18" ht="13.8" customHeight="1" x14ac:dyDescent="0.3">
      <c r="A28" s="17"/>
      <c r="B28" s="14"/>
      <c r="C28" s="14"/>
      <c r="D28" s="14"/>
      <c r="E28" s="14"/>
      <c r="F28" s="48" t="s">
        <v>42</v>
      </c>
      <c r="G28" s="48"/>
      <c r="H28" s="48"/>
      <c r="I28" s="48"/>
      <c r="J28" s="48"/>
      <c r="K28" s="48"/>
      <c r="L28" s="40"/>
      <c r="M28" s="40"/>
      <c r="N28" s="40"/>
      <c r="O28" s="40"/>
      <c r="P28" s="42">
        <f>P24+P25+P27</f>
        <v>0</v>
      </c>
    </row>
    <row r="29" spans="1:18" ht="13.8" customHeight="1" x14ac:dyDescent="0.3">
      <c r="A29" s="17"/>
      <c r="B29" s="14"/>
      <c r="C29" s="14"/>
      <c r="D29" s="43"/>
      <c r="E29" s="43"/>
      <c r="F29" s="48" t="s">
        <v>43</v>
      </c>
      <c r="G29" s="48"/>
      <c r="H29" s="48"/>
      <c r="I29" s="48"/>
      <c r="J29" s="48"/>
      <c r="K29" s="48"/>
      <c r="L29" s="40"/>
      <c r="M29" s="40"/>
      <c r="N29" s="40"/>
      <c r="O29" s="40"/>
      <c r="P29" s="42">
        <f>SUM(P28:P28)</f>
        <v>0</v>
      </c>
    </row>
    <row r="30" spans="1:18" ht="13.8" customHeight="1" x14ac:dyDescent="0.3">
      <c r="A30" s="17"/>
      <c r="B30" s="14"/>
      <c r="C30" s="14"/>
      <c r="D30" s="14"/>
      <c r="E30" s="14"/>
      <c r="F30" s="49" t="s">
        <v>44</v>
      </c>
      <c r="G30" s="49"/>
      <c r="H30" s="49"/>
      <c r="I30" s="49"/>
      <c r="J30" s="49"/>
      <c r="K30" s="49"/>
      <c r="L30" s="40"/>
      <c r="M30" s="40"/>
      <c r="N30" s="40"/>
      <c r="O30" s="40"/>
      <c r="P30" s="41">
        <f>ROUND(P29*21%,2)</f>
        <v>0</v>
      </c>
    </row>
    <row r="31" spans="1:18" ht="13.8" customHeight="1" x14ac:dyDescent="0.3">
      <c r="A31" s="14"/>
      <c r="B31" s="14"/>
      <c r="C31" s="14"/>
      <c r="D31" s="14"/>
      <c r="E31" s="14"/>
      <c r="F31" s="50" t="s">
        <v>45</v>
      </c>
      <c r="G31" s="50"/>
      <c r="H31" s="50"/>
      <c r="I31" s="50"/>
      <c r="J31" s="50"/>
      <c r="K31" s="50"/>
      <c r="L31" s="40"/>
      <c r="M31" s="40"/>
      <c r="N31" s="40"/>
      <c r="O31" s="40"/>
      <c r="P31" s="44">
        <f>SUM(P29:P30)</f>
        <v>0</v>
      </c>
    </row>
    <row r="32" spans="1:18" x14ac:dyDescent="0.3">
      <c r="A32" s="14"/>
      <c r="B32" s="14"/>
      <c r="C32" s="43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</row>
    <row r="33" spans="1:16" ht="21" customHeight="1" x14ac:dyDescent="0.3">
      <c r="A33" s="14"/>
      <c r="B33" s="14"/>
      <c r="C33" s="14" t="s">
        <v>46</v>
      </c>
      <c r="D33" s="45"/>
      <c r="E33" s="14"/>
      <c r="F33" s="43"/>
      <c r="G33" s="14"/>
      <c r="H33" s="14"/>
      <c r="I33" s="14"/>
      <c r="J33" s="14"/>
      <c r="K33" s="47" t="s">
        <v>47</v>
      </c>
      <c r="L33" s="47"/>
      <c r="M33" s="47"/>
      <c r="N33" s="14"/>
      <c r="O33" s="46"/>
      <c r="P33" s="46"/>
    </row>
    <row r="34" spans="1:16" x14ac:dyDescent="0.3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47"/>
      <c r="L34" s="47"/>
      <c r="M34" s="47"/>
      <c r="N34" s="14"/>
      <c r="O34" s="14"/>
      <c r="P34" s="14"/>
    </row>
    <row r="35" spans="1:16" x14ac:dyDescent="0.3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</row>
    <row r="36" spans="1:16" x14ac:dyDescent="0.3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</row>
    <row r="37" spans="1:16" x14ac:dyDescent="0.3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</row>
    <row r="38" spans="1:16" x14ac:dyDescent="0.3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</row>
    <row r="39" spans="1:16" x14ac:dyDescent="0.3">
      <c r="A39" s="14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</row>
    <row r="40" spans="1:16" x14ac:dyDescent="0.3">
      <c r="A40" s="14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</row>
    <row r="41" spans="1:16" x14ac:dyDescent="0.3">
      <c r="A41" s="14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</row>
    <row r="42" spans="1:16" x14ac:dyDescent="0.3">
      <c r="A42" s="14"/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</row>
    <row r="43" spans="1:16" x14ac:dyDescent="0.3">
      <c r="A43" s="14"/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</row>
    <row r="44" spans="1:16" x14ac:dyDescent="0.3">
      <c r="A44" s="14"/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</row>
    <row r="45" spans="1:16" x14ac:dyDescent="0.3">
      <c r="A45" s="14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</row>
    <row r="46" spans="1:16" x14ac:dyDescent="0.3">
      <c r="A46" s="14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</row>
    <row r="47" spans="1:16" x14ac:dyDescent="0.3">
      <c r="A47" s="14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</row>
    <row r="48" spans="1:16" x14ac:dyDescent="0.3">
      <c r="A48" s="14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</row>
    <row r="49" spans="1:16" x14ac:dyDescent="0.3">
      <c r="A49" s="14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</row>
    <row r="50" spans="1:16" x14ac:dyDescent="0.3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</row>
    <row r="51" spans="1:16" x14ac:dyDescent="0.3">
      <c r="A51" s="14"/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</row>
    <row r="52" spans="1:16" x14ac:dyDescent="0.3">
      <c r="A52" s="14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</row>
    <row r="53" spans="1:16" x14ac:dyDescent="0.3">
      <c r="A53" s="14"/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</row>
    <row r="54" spans="1:16" x14ac:dyDescent="0.3">
      <c r="A54" s="14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</row>
    <row r="55" spans="1:16" x14ac:dyDescent="0.3">
      <c r="A55" s="14"/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</row>
    <row r="56" spans="1:16" x14ac:dyDescent="0.3">
      <c r="A56" s="14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</row>
    <row r="57" spans="1:16" x14ac:dyDescent="0.3">
      <c r="A57" s="14"/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</row>
    <row r="58" spans="1:16" x14ac:dyDescent="0.3">
      <c r="A58" s="14"/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</row>
    <row r="59" spans="1:16" x14ac:dyDescent="0.3">
      <c r="A59" s="14"/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</row>
    <row r="60" spans="1:16" x14ac:dyDescent="0.3">
      <c r="A60" s="14"/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</row>
  </sheetData>
  <mergeCells count="29">
    <mergeCell ref="A1:P1"/>
    <mergeCell ref="F2:K2"/>
    <mergeCell ref="O2:P3"/>
    <mergeCell ref="A3:B3"/>
    <mergeCell ref="A4:B4"/>
    <mergeCell ref="A5:B5"/>
    <mergeCell ref="A6:B6"/>
    <mergeCell ref="A7:B7"/>
    <mergeCell ref="G7:H7"/>
    <mergeCell ref="A8:B8"/>
    <mergeCell ref="J8:K8"/>
    <mergeCell ref="A11:A12"/>
    <mergeCell ref="B11:B12"/>
    <mergeCell ref="C11:C12"/>
    <mergeCell ref="D11:D12"/>
    <mergeCell ref="E11:E12"/>
    <mergeCell ref="F11:K11"/>
    <mergeCell ref="L11:P11"/>
    <mergeCell ref="A14:C14"/>
    <mergeCell ref="F25:K25"/>
    <mergeCell ref="F26:K26"/>
    <mergeCell ref="F27:K27"/>
    <mergeCell ref="O33:P33"/>
    <mergeCell ref="K34:M34"/>
    <mergeCell ref="F28:K28"/>
    <mergeCell ref="F29:K29"/>
    <mergeCell ref="F30:K30"/>
    <mergeCell ref="F31:K31"/>
    <mergeCell ref="K33:M33"/>
  </mergeCells>
  <dataValidations count="1">
    <dataValidation type="list" allowBlank="1" showInputMessage="1" showErrorMessage="1" sqref="D14:E14" xr:uid="{00000000-0002-0000-0000-000000000000}">
      <formula1>#REF!</formula1>
      <formula2>0</formula2>
    </dataValidation>
  </dataValidations>
  <pageMargins left="0.179861111111111" right="0.17013888888888901" top="0.19027777777777799" bottom="0.209722222222222" header="0.511811023622047" footer="0.511811023622047"/>
  <pageSetup paperSize="9" scale="96" orientation="landscape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1394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TS_2</vt:lpstr>
    </vt:vector>
  </TitlesOfParts>
  <Company>SIA KRUSTPILS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SIA KRUSTPILS</dc:creator>
  <dc:description/>
  <cp:lastModifiedBy>Annija Freimane</cp:lastModifiedBy>
  <cp:revision>20</cp:revision>
  <cp:lastPrinted>2015-04-20T14:08:17Z</cp:lastPrinted>
  <dcterms:created xsi:type="dcterms:W3CDTF">2014-04-05T10:07:47Z</dcterms:created>
  <dcterms:modified xsi:type="dcterms:W3CDTF">2024-04-24T11:50:19Z</dcterms:modified>
  <dc:language>lv-LV</dc:language>
</cp:coreProperties>
</file>