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320" activeTab="4"/>
  </bookViews>
  <sheets>
    <sheet name="pieteikums" sheetId="2" r:id="rId1"/>
    <sheet name="kopvertejums" sheetId="1" r:id="rId2"/>
    <sheet name="1.posms_Fināls" sheetId="4" r:id="rId3"/>
    <sheet name="1.posms_B_C" sheetId="3" r:id="rId4"/>
    <sheet name="1.posms_A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" i="5" l="1"/>
  <c r="V10" i="5"/>
  <c r="V12" i="5"/>
  <c r="V14" i="5"/>
  <c r="V6" i="5"/>
  <c r="T8" i="5"/>
  <c r="T10" i="5"/>
  <c r="T12" i="5"/>
  <c r="T14" i="5"/>
  <c r="S8" i="5"/>
  <c r="S10" i="5"/>
  <c r="S12" i="5"/>
  <c r="S14" i="5"/>
  <c r="T6" i="5"/>
  <c r="S6" i="5"/>
  <c r="AA17" i="4"/>
  <c r="Y17" i="4"/>
  <c r="X17" i="4"/>
  <c r="AA15" i="4"/>
  <c r="Y15" i="4"/>
  <c r="X15" i="4"/>
  <c r="AA13" i="4"/>
  <c r="Y13" i="4"/>
  <c r="X13" i="4"/>
  <c r="AA11" i="4"/>
  <c r="Y11" i="4"/>
  <c r="X11" i="4"/>
  <c r="AA9" i="4"/>
  <c r="Y9" i="4"/>
  <c r="X9" i="4"/>
  <c r="AA7" i="4"/>
  <c r="Y7" i="4"/>
  <c r="X7" i="4"/>
  <c r="Y39" i="3"/>
  <c r="W39" i="3"/>
  <c r="V39" i="3"/>
  <c r="Y37" i="3"/>
  <c r="W37" i="3"/>
  <c r="V37" i="3"/>
  <c r="Y35" i="3"/>
  <c r="W35" i="3"/>
  <c r="V35" i="3"/>
  <c r="Y33" i="3"/>
  <c r="W33" i="3"/>
  <c r="V33" i="3"/>
  <c r="Y31" i="3"/>
  <c r="W31" i="3"/>
  <c r="V31" i="3"/>
  <c r="Y29" i="3"/>
  <c r="W29" i="3"/>
  <c r="V29" i="3"/>
  <c r="Y16" i="3"/>
  <c r="W16" i="3"/>
  <c r="V16" i="3"/>
  <c r="Y14" i="3"/>
  <c r="W14" i="3"/>
  <c r="V14" i="3"/>
  <c r="Y12" i="3"/>
  <c r="W12" i="3"/>
  <c r="V12" i="3"/>
  <c r="Y10" i="3"/>
  <c r="W10" i="3"/>
  <c r="V10" i="3"/>
  <c r="Y8" i="3"/>
  <c r="W8" i="3"/>
  <c r="V8" i="3"/>
  <c r="Y6" i="3"/>
  <c r="W6" i="3"/>
  <c r="V6" i="3"/>
  <c r="S25" i="1" l="1"/>
  <c r="S24" i="1"/>
  <c r="S23" i="1"/>
  <c r="S22" i="1"/>
  <c r="S12" i="1"/>
  <c r="S21" i="1"/>
  <c r="S13" i="1"/>
  <c r="S14" i="1"/>
  <c r="S8" i="1"/>
  <c r="S16" i="1"/>
  <c r="S20" i="1"/>
  <c r="S19" i="1"/>
  <c r="S18" i="1"/>
  <c r="S10" i="1"/>
  <c r="S11" i="1"/>
  <c r="S9" i="1"/>
  <c r="S17" i="1"/>
  <c r="S15" i="1"/>
</calcChain>
</file>

<file path=xl/sharedStrings.xml><?xml version="1.0" encoding="utf-8"?>
<sst xmlns="http://schemas.openxmlformats.org/spreadsheetml/2006/main" count="296" uniqueCount="164">
  <si>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</si>
  <si>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</si>
  <si>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</si>
  <si>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</si>
  <si>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</si>
  <si>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</si>
  <si>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</si>
  <si>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</si>
  <si>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</si>
  <si>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</si>
  <si>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</si>
  <si>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>punkti</t>
  </si>
  <si>
    <t>Mālpils</t>
  </si>
  <si>
    <t>Aivars Volkovs</t>
  </si>
  <si>
    <t>1.</t>
  </si>
  <si>
    <t>2.</t>
  </si>
  <si>
    <t>1</t>
  </si>
  <si>
    <t>Sigulda</t>
  </si>
  <si>
    <t>Jānis Kārkliņš</t>
  </si>
  <si>
    <t>3.</t>
  </si>
  <si>
    <t>2</t>
  </si>
  <si>
    <t>Rīga</t>
  </si>
  <si>
    <t>Sergejs Nukša</t>
  </si>
  <si>
    <t>4.</t>
  </si>
  <si>
    <t>3</t>
  </si>
  <si>
    <t>Līgatne</t>
  </si>
  <si>
    <t>Aigars Kreitāls</t>
  </si>
  <si>
    <t>7.</t>
  </si>
  <si>
    <t>6.</t>
  </si>
  <si>
    <t>4</t>
  </si>
  <si>
    <t>Irvīns Ančevskis</t>
  </si>
  <si>
    <t>5.</t>
  </si>
  <si>
    <t>5</t>
  </si>
  <si>
    <t>Upesciems</t>
  </si>
  <si>
    <t>Jānis Frunza</t>
  </si>
  <si>
    <t>6</t>
  </si>
  <si>
    <t>Erlands Bērzons</t>
  </si>
  <si>
    <t>7</t>
  </si>
  <si>
    <t>Ogre</t>
  </si>
  <si>
    <t>Andrejs Ignatjevs</t>
  </si>
  <si>
    <t>8</t>
  </si>
  <si>
    <t>Berģi</t>
  </si>
  <si>
    <t>Oļegs Mikuckis</t>
  </si>
  <si>
    <t>Vladimirs Kožuhars</t>
  </si>
  <si>
    <t xml:space="preserve"> </t>
  </si>
  <si>
    <t>Rembāte</t>
  </si>
  <si>
    <t>Juris Pivors</t>
  </si>
  <si>
    <t>8.</t>
  </si>
  <si>
    <t>Dainis Kazanausks</t>
  </si>
  <si>
    <t>Stopiņi</t>
  </si>
  <si>
    <t>Jānis Kusiņš</t>
  </si>
  <si>
    <t>Nikolajs Glīzde</t>
  </si>
  <si>
    <t>Ropaži</t>
  </si>
  <si>
    <t>Gustavs Umbraško</t>
  </si>
  <si>
    <t>Piezīme:  mazāk par 4 posmiem - kopvērtējumā netiek ņemts vērā</t>
  </si>
  <si>
    <t>Tiesnesis:</t>
  </si>
  <si>
    <t>Andrejs Ploriņš</t>
  </si>
  <si>
    <t xml:space="preserve">PIETEIKUMS 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</si>
  <si>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</si>
  <si>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</si>
  <si>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</si>
  <si>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</si>
  <si>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</si>
  <si>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</si>
  <si>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</si>
  <si>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</si>
  <si>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</si>
  <si>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</si>
  <si>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</si>
  <si>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</si>
  <si>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</si>
  <si>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</si>
  <si>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</si>
  <si>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</si>
  <si>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</si>
  <si>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</si>
  <si>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</si>
  <si>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</si>
  <si>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</si>
  <si>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</si>
  <si>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</si>
  <si>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</si>
  <si>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</si>
  <si>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</si>
  <si>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</si>
  <si>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</si>
  <si>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</si>
  <si>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</si>
  <si>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</si>
  <si>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</si>
  <si>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</si>
  <si>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</si>
  <si>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</si>
  <si>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</si>
  <si>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</si>
  <si>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</si>
  <si>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</si>
  <si>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</si>
  <si>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</si>
  <si>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</si>
  <si>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</si>
  <si>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</si>
  <si>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</si>
  <si>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</si>
  <si>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</si>
  <si>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</si>
  <si>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</si>
  <si>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</si>
  <si>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</si>
  <si>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</si>
  <si>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</si>
  <si>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2025. gada atklātajam čempionātam galda tenisā</t>
  </si>
  <si>
    <t>Ropažu pagasta 2025. gada čempionāts galda tenisā</t>
  </si>
  <si>
    <t>pēc 1.posma</t>
  </si>
  <si>
    <t>xx.xx</t>
  </si>
  <si>
    <t xml:space="preserve">                              Ropažu pagasta kausa izcīņa galda tenisā</t>
  </si>
  <si>
    <t xml:space="preserve">       Ropažu sporta centrs</t>
  </si>
  <si>
    <t>#</t>
  </si>
  <si>
    <t>dalībnieks</t>
  </si>
  <si>
    <t>Punkti</t>
  </si>
  <si>
    <t>Seti</t>
  </si>
  <si>
    <t>Vieta</t>
  </si>
  <si>
    <t>-</t>
  </si>
  <si>
    <t>VI</t>
  </si>
  <si>
    <t>II</t>
  </si>
  <si>
    <t>V</t>
  </si>
  <si>
    <t>III</t>
  </si>
  <si>
    <t>IV</t>
  </si>
  <si>
    <t>I</t>
  </si>
  <si>
    <t>Tiesnesis: Andrejs Ploriņš</t>
  </si>
  <si>
    <t xml:space="preserve">          1.posms_B grupa</t>
  </si>
  <si>
    <t xml:space="preserve">                               Ropažu pagasta kausa izcīņa galda tenisā</t>
  </si>
  <si>
    <t>Kārlis Roveders</t>
  </si>
  <si>
    <t xml:space="preserve">          1.posms_Fināls</t>
  </si>
  <si>
    <t xml:space="preserve">         Ropažu pagasta kausa izcīņa galda tenisā</t>
  </si>
  <si>
    <t>B 1</t>
  </si>
  <si>
    <t>B 3</t>
  </si>
  <si>
    <t>Par 1. -3..vietu</t>
  </si>
  <si>
    <t xml:space="preserve">          1.posms_C grupa</t>
  </si>
  <si>
    <t>Andris Paeglītis</t>
  </si>
  <si>
    <t>Uldis Ģērmanis</t>
  </si>
  <si>
    <t>Valdis Zibailo</t>
  </si>
  <si>
    <t>Toms Vucens</t>
  </si>
  <si>
    <t>Sandris Meistars</t>
  </si>
  <si>
    <t>Emanuels Stupelis</t>
  </si>
  <si>
    <t>Mareks Meistars</t>
  </si>
  <si>
    <t>Jānis Maļinovskis</t>
  </si>
  <si>
    <t>Matvey Shveykiy</t>
  </si>
  <si>
    <t>C 1</t>
  </si>
  <si>
    <t>C 2</t>
  </si>
  <si>
    <t>C 3</t>
  </si>
  <si>
    <t>B2</t>
  </si>
  <si>
    <t>3-2</t>
  </si>
  <si>
    <t>2-3</t>
  </si>
  <si>
    <t>2-2</t>
  </si>
  <si>
    <t>pēc slim.</t>
  </si>
  <si>
    <t xml:space="preserve">          1.posms_A grupa_jaunieši</t>
  </si>
  <si>
    <t>Rembate</t>
  </si>
  <si>
    <t>Garkalne</t>
  </si>
  <si>
    <t>Riga</t>
  </si>
  <si>
    <t>1:2</t>
  </si>
  <si>
    <t>2:1</t>
  </si>
  <si>
    <t>0:2</t>
  </si>
  <si>
    <t>2:0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</si>
</sst>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4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6"/>
      <name val="Arial"/>
      <family val="2"/>
      <charset val="186"/>
    </font>
    <font>
      <b/>
      <sz val="14"/>
      <name val="Arial"/>
      <family val="2"/>
      <charset val="186"/>
    </font>
    <font>
      <b/>
      <sz val="16"/>
      <name val="Arial"/>
      <family val="2"/>
      <charset val="186"/>
    </font>
    <font>
      <b/>
      <sz val="9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  <charset val="186"/>
    </font>
    <font>
      <b/>
      <sz val="10"/>
      <color rgb="FFC00000"/>
      <name val="Arial"/>
      <family val="2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</font>
    <font>
      <sz val="20"/>
      <name val="Arial Narrow"/>
      <family val="2"/>
      <charset val="186"/>
    </font>
    <font>
      <sz val="16"/>
      <color indexed="8"/>
      <name val="PosterBodoni TL"/>
      <family val="1"/>
      <charset val="186"/>
    </font>
    <font>
      <b/>
      <sz val="12"/>
      <color indexed="57"/>
      <name val="Arial"/>
      <family val="2"/>
      <charset val="186"/>
    </font>
    <font>
      <sz val="11"/>
      <name val="Arial"/>
      <family val="2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62"/>
      <name val="Arial"/>
      <family val="2"/>
      <charset val="186"/>
    </font>
    <font>
      <b/>
      <sz val="12"/>
      <color indexed="8"/>
      <name val="Arial Narrow"/>
      <family val="2"/>
      <charset val="186"/>
    </font>
    <font>
      <sz val="10"/>
      <color indexed="23"/>
      <name val="Verdana"/>
      <family val="2"/>
      <charset val="186"/>
    </font>
    <font>
      <sz val="10"/>
      <color rgb="FF0070C0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sz val="10"/>
      <color rgb="FFFF0000"/>
      <name val="Verdana"/>
      <family val="2"/>
      <charset val="186"/>
    </font>
    <font>
      <sz val="10"/>
      <color rgb="FF00B0F0"/>
      <name val="Verdana"/>
      <family val="2"/>
      <charset val="186"/>
    </font>
    <font>
      <sz val="10"/>
      <color indexed="9"/>
      <name val="Arial"/>
      <family val="2"/>
      <charset val="186"/>
    </font>
    <font>
      <sz val="8"/>
      <color indexed="8"/>
      <name val="Arial Narrow"/>
      <family val="2"/>
      <charset val="186"/>
    </font>
    <font>
      <b/>
      <sz val="10"/>
      <color indexed="62"/>
      <name val="Arial"/>
      <family val="2"/>
      <charset val="186"/>
    </font>
    <font>
      <sz val="10"/>
      <color indexed="12"/>
      <name val="Verdana"/>
      <family val="2"/>
      <charset val="186"/>
    </font>
    <font>
      <b/>
      <sz val="11"/>
      <color indexed="36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Verdana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8"/>
      <color indexed="60"/>
      <name val="Arial"/>
      <family val="2"/>
      <charset val="186"/>
    </font>
    <font>
      <sz val="10"/>
      <color rgb="FF00B0F0"/>
      <name val="Arial"/>
      <family val="2"/>
      <charset val="186"/>
    </font>
    <font>
      <sz val="10"/>
      <color rgb="FF00B050"/>
      <name val="Arial"/>
      <family val="2"/>
      <charset val="186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</patternFill>
    </fill>
    <fill>
      <patternFill patternType="solid">
        <fgColor indexed="5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9" fillId="0" borderId="0"/>
    <xf numFmtId="0" fontId="25" fillId="0" borderId="0"/>
    <xf numFmtId="0" fontId="30" fillId="11" borderId="0" applyNumberFormat="0" applyBorder="0" applyAlignment="0" applyProtection="0"/>
    <xf numFmtId="0" fontId="1" fillId="0" borderId="0"/>
    <xf numFmtId="0" fontId="1" fillId="14" borderId="43" applyNumberFormat="0" applyFont="0" applyAlignment="0" applyProtection="0"/>
    <xf numFmtId="0" fontId="1" fillId="0" borderId="0"/>
    <xf numFmtId="0" fontId="30" fillId="11" borderId="0" applyNumberFormat="0" applyBorder="0" applyAlignment="0" applyProtection="0"/>
  </cellStyleXfs>
  <cellXfs count="358">
    <xf numFmtId="0" fontId="0" fillId="0" borderId="0" xfId="0"/>
    <xf numFmtId="0" fontId="1" fillId="2" borderId="0" xfId="1" applyFill="1" applyAlignment="1">
      <alignment horizontal="center"/>
    </xf>
    <xf numFmtId="0" fontId="1" fillId="2" borderId="0" xfId="1" applyFill="1"/>
    <xf numFmtId="0" fontId="1" fillId="0" borderId="0" xfId="1"/>
    <xf numFmtId="0" fontId="2" fillId="2" borderId="0" xfId="1" applyFont="1" applyFill="1" applyAlignment="1">
      <alignment horizontal="center"/>
    </xf>
    <xf numFmtId="0" fontId="3" fillId="2" borderId="0" xfId="1" applyFont="1" applyFill="1" applyAlignment="1"/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2" borderId="0" xfId="1" applyFill="1" applyAlignment="1">
      <alignment horizontal="left"/>
    </xf>
    <xf numFmtId="0" fontId="10" fillId="4" borderId="4" xfId="1" applyFont="1" applyFill="1" applyBorder="1" applyAlignment="1">
      <alignment horizontal="center" vertical="center"/>
    </xf>
    <xf numFmtId="0" fontId="5" fillId="4" borderId="4" xfId="2" applyFont="1" applyFill="1" applyBorder="1" applyAlignment="1" applyProtection="1">
      <alignment horizontal="center" vertical="center"/>
      <protection locked="0"/>
    </xf>
    <xf numFmtId="49" fontId="11" fillId="6" borderId="5" xfId="1" applyNumberFormat="1" applyFont="1" applyFill="1" applyBorder="1" applyAlignment="1">
      <alignment horizontal="center" vertical="center"/>
    </xf>
    <xf numFmtId="0" fontId="12" fillId="7" borderId="6" xfId="1" applyFont="1" applyFill="1" applyBorder="1" applyAlignment="1">
      <alignment horizontal="center" vertical="center"/>
    </xf>
    <xf numFmtId="49" fontId="13" fillId="6" borderId="5" xfId="1" applyNumberFormat="1" applyFont="1" applyFill="1" applyBorder="1" applyAlignment="1">
      <alignment horizontal="center" vertical="center"/>
    </xf>
    <xf numFmtId="0" fontId="14" fillId="7" borderId="6" xfId="1" applyFont="1" applyFill="1" applyBorder="1" applyAlignment="1">
      <alignment horizontal="center" vertical="center"/>
    </xf>
    <xf numFmtId="49" fontId="11" fillId="4" borderId="5" xfId="1" applyNumberFormat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49" fontId="13" fillId="4" borderId="5" xfId="1" applyNumberFormat="1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49" fontId="17" fillId="6" borderId="8" xfId="1" applyNumberFormat="1" applyFont="1" applyFill="1" applyBorder="1" applyAlignment="1">
      <alignment horizontal="center"/>
    </xf>
    <xf numFmtId="0" fontId="10" fillId="0" borderId="4" xfId="1" applyFont="1" applyBorder="1" applyAlignment="1">
      <alignment horizontal="center" vertical="center"/>
    </xf>
    <xf numFmtId="0" fontId="5" fillId="4" borderId="4" xfId="1" applyFont="1" applyFill="1" applyBorder="1" applyAlignment="1" applyProtection="1">
      <alignment horizontal="center" vertical="center"/>
      <protection locked="0"/>
    </xf>
    <xf numFmtId="0" fontId="15" fillId="7" borderId="6" xfId="1" applyFont="1" applyFill="1" applyBorder="1" applyAlignment="1">
      <alignment horizontal="center" vertical="center"/>
    </xf>
    <xf numFmtId="0" fontId="14" fillId="4" borderId="6" xfId="1" applyFont="1" applyFill="1" applyBorder="1" applyAlignment="1">
      <alignment horizontal="center" vertical="center"/>
    </xf>
    <xf numFmtId="49" fontId="13" fillId="4" borderId="6" xfId="1" applyNumberFormat="1" applyFont="1" applyFill="1" applyBorder="1" applyAlignment="1">
      <alignment horizontal="center" vertical="center"/>
    </xf>
    <xf numFmtId="49" fontId="13" fillId="0" borderId="5" xfId="1" applyNumberFormat="1" applyFont="1" applyBorder="1" applyAlignment="1">
      <alignment horizontal="center" vertical="center"/>
    </xf>
    <xf numFmtId="49" fontId="1" fillId="4" borderId="10" xfId="1" applyNumberFormat="1" applyFill="1" applyBorder="1" applyAlignment="1">
      <alignment horizontal="center"/>
    </xf>
    <xf numFmtId="0" fontId="10" fillId="8" borderId="4" xfId="1" applyFont="1" applyFill="1" applyBorder="1" applyAlignment="1">
      <alignment horizontal="center" vertical="center"/>
    </xf>
    <xf numFmtId="0" fontId="5" fillId="4" borderId="10" xfId="2" applyFont="1" applyFill="1" applyBorder="1" applyAlignment="1" applyProtection="1">
      <alignment horizontal="center" vertical="center"/>
      <protection locked="0"/>
    </xf>
    <xf numFmtId="0" fontId="18" fillId="9" borderId="0" xfId="1" applyFont="1" applyFill="1" applyAlignment="1">
      <alignment horizontal="center"/>
    </xf>
    <xf numFmtId="0" fontId="1" fillId="9" borderId="0" xfId="1" applyFill="1" applyAlignment="1">
      <alignment horizontal="center"/>
    </xf>
    <xf numFmtId="0" fontId="1" fillId="0" borderId="0" xfId="1" applyAlignment="1">
      <alignment horizontal="center"/>
    </xf>
    <xf numFmtId="0" fontId="5" fillId="9" borderId="0" xfId="1" applyFont="1" applyFill="1" applyAlignment="1">
      <alignment horizontal="center"/>
    </xf>
    <xf numFmtId="0" fontId="1" fillId="9" borderId="0" xfId="1" applyFill="1"/>
    <xf numFmtId="0" fontId="5" fillId="0" borderId="0" xfId="1" applyFont="1" applyAlignment="1">
      <alignment horizontal="center"/>
    </xf>
    <xf numFmtId="0" fontId="19" fillId="10" borderId="0" xfId="3" applyFill="1"/>
    <xf numFmtId="0" fontId="19" fillId="0" borderId="0" xfId="3"/>
    <xf numFmtId="0" fontId="20" fillId="10" borderId="0" xfId="3" applyFont="1" applyFill="1"/>
    <xf numFmtId="49" fontId="23" fillId="0" borderId="8" xfId="3" applyNumberFormat="1" applyFont="1" applyBorder="1" applyAlignment="1">
      <alignment horizontal="center" vertical="center"/>
    </xf>
    <xf numFmtId="0" fontId="19" fillId="0" borderId="8" xfId="3" applyBorder="1"/>
    <xf numFmtId="0" fontId="19" fillId="0" borderId="10" xfId="3" applyBorder="1"/>
    <xf numFmtId="0" fontId="26" fillId="0" borderId="0" xfId="4" applyFont="1" applyProtection="1">
      <protection locked="0" hidden="1"/>
    </xf>
    <xf numFmtId="0" fontId="25" fillId="0" borderId="0" xfId="4"/>
    <xf numFmtId="0" fontId="28" fillId="0" borderId="0" xfId="4" applyFont="1" applyAlignment="1">
      <alignment horizontal="center" vertical="center" wrapText="1"/>
    </xf>
    <xf numFmtId="0" fontId="29" fillId="0" borderId="0" xfId="4" applyFont="1"/>
    <xf numFmtId="0" fontId="25" fillId="0" borderId="0" xfId="4" applyAlignment="1">
      <alignment horizontal="center"/>
    </xf>
    <xf numFmtId="0" fontId="29" fillId="0" borderId="0" xfId="4" applyFont="1" applyAlignment="1">
      <alignment horizontal="center"/>
    </xf>
    <xf numFmtId="0" fontId="31" fillId="11" borderId="11" xfId="5" applyFont="1" applyBorder="1"/>
    <xf numFmtId="0" fontId="31" fillId="11" borderId="11" xfId="5" applyFont="1" applyBorder="1" applyAlignment="1">
      <alignment horizontal="center"/>
    </xf>
    <xf numFmtId="0" fontId="31" fillId="11" borderId="9" xfId="5" applyFont="1" applyBorder="1" applyAlignment="1">
      <alignment horizontal="right"/>
    </xf>
    <xf numFmtId="0" fontId="31" fillId="11" borderId="9" xfId="5" applyFont="1" applyBorder="1" applyAlignment="1"/>
    <xf numFmtId="0" fontId="31" fillId="11" borderId="9" xfId="5" applyFont="1" applyBorder="1" applyAlignment="1">
      <alignment horizontal="left"/>
    </xf>
    <xf numFmtId="0" fontId="32" fillId="0" borderId="4" xfId="4" applyFont="1" applyBorder="1"/>
    <xf numFmtId="0" fontId="34" fillId="12" borderId="33" xfId="4" applyFont="1" applyFill="1" applyBorder="1"/>
    <xf numFmtId="0" fontId="34" fillId="12" borderId="0" xfId="4" applyFont="1" applyFill="1" applyAlignment="1">
      <alignment horizontal="center"/>
    </xf>
    <xf numFmtId="0" fontId="34" fillId="12" borderId="34" xfId="4" applyFont="1" applyFill="1" applyBorder="1" applyAlignment="1">
      <alignment horizontal="left"/>
    </xf>
    <xf numFmtId="0" fontId="35" fillId="0" borderId="33" xfId="4" applyFont="1" applyBorder="1" applyAlignment="1">
      <alignment horizontal="right"/>
    </xf>
    <xf numFmtId="0" fontId="35" fillId="0" borderId="11" xfId="4" applyFont="1" applyBorder="1" applyAlignment="1">
      <alignment horizontal="center"/>
    </xf>
    <xf numFmtId="0" fontId="35" fillId="0" borderId="32" xfId="4" applyFont="1" applyBorder="1" applyAlignment="1">
      <alignment horizontal="right"/>
    </xf>
    <xf numFmtId="0" fontId="35" fillId="0" borderId="0" xfId="4" applyFont="1" applyAlignment="1">
      <alignment horizontal="right"/>
    </xf>
    <xf numFmtId="0" fontId="35" fillId="0" borderId="0" xfId="4" applyFont="1" applyAlignment="1">
      <alignment horizontal="center"/>
    </xf>
    <xf numFmtId="0" fontId="39" fillId="0" borderId="8" xfId="4" applyFont="1" applyBorder="1"/>
    <xf numFmtId="0" fontId="34" fillId="12" borderId="35" xfId="4" applyFont="1" applyFill="1" applyBorder="1"/>
    <xf numFmtId="0" fontId="34" fillId="12" borderId="2" xfId="4" applyFont="1" applyFill="1" applyBorder="1" applyAlignment="1">
      <alignment horizontal="center"/>
    </xf>
    <xf numFmtId="0" fontId="34" fillId="12" borderId="7" xfId="4" applyFont="1" applyFill="1" applyBorder="1" applyAlignment="1">
      <alignment horizontal="left"/>
    </xf>
    <xf numFmtId="0" fontId="35" fillId="0" borderId="35" xfId="4" applyFont="1" applyBorder="1"/>
    <xf numFmtId="0" fontId="35" fillId="0" borderId="2" xfId="4" applyFont="1" applyBorder="1" applyAlignment="1">
      <alignment horizontal="center"/>
    </xf>
    <xf numFmtId="0" fontId="35" fillId="0" borderId="7" xfId="4" applyFont="1" applyBorder="1" applyAlignment="1">
      <alignment horizontal="left"/>
    </xf>
    <xf numFmtId="0" fontId="35" fillId="0" borderId="2" xfId="4" applyFont="1" applyBorder="1"/>
    <xf numFmtId="0" fontId="35" fillId="0" borderId="2" xfId="4" applyFont="1" applyBorder="1" applyAlignment="1">
      <alignment horizontal="left"/>
    </xf>
    <xf numFmtId="16" fontId="25" fillId="0" borderId="0" xfId="4" applyNumberFormat="1"/>
    <xf numFmtId="0" fontId="39" fillId="0" borderId="4" xfId="4" applyFont="1" applyBorder="1"/>
    <xf numFmtId="0" fontId="40" fillId="0" borderId="36" xfId="4" applyFont="1" applyBorder="1"/>
    <xf numFmtId="0" fontId="40" fillId="0" borderId="0" xfId="4" applyFont="1" applyAlignment="1">
      <alignment horizontal="center"/>
    </xf>
    <xf numFmtId="0" fontId="40" fillId="0" borderId="34" xfId="4" applyFont="1" applyBorder="1" applyAlignment="1">
      <alignment horizontal="left"/>
    </xf>
    <xf numFmtId="0" fontId="34" fillId="12" borderId="0" xfId="4" applyFont="1" applyFill="1"/>
    <xf numFmtId="0" fontId="34" fillId="12" borderId="0" xfId="4" applyFont="1" applyFill="1" applyAlignment="1">
      <alignment horizontal="left"/>
    </xf>
    <xf numFmtId="0" fontId="41" fillId="0" borderId="33" xfId="4" applyFont="1" applyBorder="1"/>
    <xf numFmtId="0" fontId="41" fillId="0" borderId="0" xfId="4" applyFont="1" applyAlignment="1">
      <alignment horizontal="center"/>
    </xf>
    <xf numFmtId="0" fontId="41" fillId="0" borderId="32" xfId="4" applyFont="1" applyBorder="1" applyAlignment="1">
      <alignment horizontal="left"/>
    </xf>
    <xf numFmtId="0" fontId="40" fillId="0" borderId="2" xfId="4" applyFont="1" applyBorder="1" applyAlignment="1">
      <alignment horizontal="center"/>
    </xf>
    <xf numFmtId="0" fontId="40" fillId="0" borderId="2" xfId="4" applyFont="1" applyBorder="1" applyAlignment="1">
      <alignment horizontal="left"/>
    </xf>
    <xf numFmtId="0" fontId="41" fillId="0" borderId="35" xfId="4" applyFont="1" applyBorder="1"/>
    <xf numFmtId="0" fontId="41" fillId="0" borderId="2" xfId="4" applyFont="1" applyBorder="1" applyAlignment="1">
      <alignment horizontal="left"/>
    </xf>
    <xf numFmtId="0" fontId="41" fillId="0" borderId="7" xfId="4" applyFont="1" applyBorder="1" applyAlignment="1">
      <alignment horizontal="left"/>
    </xf>
    <xf numFmtId="0" fontId="40" fillId="0" borderId="33" xfId="4" applyFont="1" applyBorder="1"/>
    <xf numFmtId="0" fontId="40" fillId="0" borderId="32" xfId="4" applyFont="1" applyBorder="1" applyAlignment="1">
      <alignment horizontal="left"/>
    </xf>
    <xf numFmtId="0" fontId="35" fillId="0" borderId="11" xfId="4" applyFont="1" applyBorder="1"/>
    <xf numFmtId="0" fontId="35" fillId="0" borderId="11" xfId="4" applyFont="1" applyBorder="1" applyAlignment="1">
      <alignment horizontal="left"/>
    </xf>
    <xf numFmtId="0" fontId="34" fillId="12" borderId="11" xfId="4" applyFont="1" applyFill="1" applyBorder="1" applyAlignment="1">
      <alignment horizontal="center"/>
    </xf>
    <xf numFmtId="0" fontId="34" fillId="12" borderId="32" xfId="4" applyFont="1" applyFill="1" applyBorder="1" applyAlignment="1">
      <alignment horizontal="left"/>
    </xf>
    <xf numFmtId="0" fontId="35" fillId="0" borderId="33" xfId="4" applyFont="1" applyBorder="1"/>
    <xf numFmtId="0" fontId="35" fillId="0" borderId="32" xfId="4" applyFont="1" applyBorder="1" applyAlignment="1">
      <alignment horizontal="left"/>
    </xf>
    <xf numFmtId="0" fontId="35" fillId="0" borderId="36" xfId="4" applyFont="1" applyBorder="1"/>
    <xf numFmtId="0" fontId="35" fillId="0" borderId="34" xfId="4" applyFont="1" applyBorder="1" applyAlignment="1">
      <alignment horizontal="left"/>
    </xf>
    <xf numFmtId="0" fontId="40" fillId="0" borderId="35" xfId="4" applyFont="1" applyBorder="1"/>
    <xf numFmtId="0" fontId="40" fillId="0" borderId="7" xfId="4" applyFont="1" applyBorder="1" applyAlignment="1">
      <alignment horizontal="left"/>
    </xf>
    <xf numFmtId="0" fontId="35" fillId="0" borderId="0" xfId="4" applyFont="1" applyAlignment="1">
      <alignment horizontal="left"/>
    </xf>
    <xf numFmtId="0" fontId="40" fillId="0" borderId="11" xfId="4" applyFont="1" applyBorder="1" applyAlignment="1">
      <alignment horizontal="center"/>
    </xf>
    <xf numFmtId="0" fontId="41" fillId="0" borderId="11" xfId="4" applyFont="1" applyBorder="1" applyAlignment="1">
      <alignment horizontal="center"/>
    </xf>
    <xf numFmtId="0" fontId="40" fillId="0" borderId="0" xfId="4" applyFont="1" applyAlignment="1">
      <alignment horizontal="left"/>
    </xf>
    <xf numFmtId="0" fontId="41" fillId="0" borderId="2" xfId="4" applyFont="1" applyBorder="1" applyAlignment="1">
      <alignment horizontal="center"/>
    </xf>
    <xf numFmtId="0" fontId="40" fillId="0" borderId="11" xfId="4" applyFont="1" applyBorder="1"/>
    <xf numFmtId="0" fontId="40" fillId="0" borderId="11" xfId="4" applyFont="1" applyBorder="1" applyAlignment="1">
      <alignment horizontal="left"/>
    </xf>
    <xf numFmtId="0" fontId="34" fillId="12" borderId="11" xfId="4" applyFont="1" applyFill="1" applyBorder="1" applyAlignment="1">
      <alignment horizontal="left"/>
    </xf>
    <xf numFmtId="0" fontId="40" fillId="0" borderId="2" xfId="4" applyFont="1" applyBorder="1"/>
    <xf numFmtId="0" fontId="34" fillId="12" borderId="2" xfId="4" applyFont="1" applyFill="1" applyBorder="1" applyAlignment="1">
      <alignment horizontal="left"/>
    </xf>
    <xf numFmtId="0" fontId="39" fillId="0" borderId="37" xfId="4" applyFont="1" applyBorder="1"/>
    <xf numFmtId="0" fontId="25" fillId="0" borderId="0" xfId="4" applyAlignment="1">
      <alignment horizontal="right"/>
    </xf>
    <xf numFmtId="0" fontId="25" fillId="0" borderId="0" xfId="4" applyAlignment="1">
      <alignment horizontal="left"/>
    </xf>
    <xf numFmtId="0" fontId="1" fillId="0" borderId="0" xfId="4" applyFont="1"/>
    <xf numFmtId="0" fontId="42" fillId="0" borderId="0" xfId="4" applyFont="1"/>
    <xf numFmtId="0" fontId="1" fillId="13" borderId="0" xfId="6" applyFill="1"/>
    <xf numFmtId="0" fontId="1" fillId="13" borderId="0" xfId="6" applyFill="1" applyAlignment="1">
      <alignment horizontal="right"/>
    </xf>
    <xf numFmtId="0" fontId="1" fillId="13" borderId="0" xfId="6" applyFill="1" applyAlignment="1">
      <alignment horizontal="center"/>
    </xf>
    <xf numFmtId="0" fontId="1" fillId="13" borderId="0" xfId="6" applyFill="1" applyAlignment="1">
      <alignment horizontal="left"/>
    </xf>
    <xf numFmtId="0" fontId="1" fillId="0" borderId="0" xfId="6"/>
    <xf numFmtId="0" fontId="27" fillId="8" borderId="0" xfId="1" applyFont="1" applyFill="1" applyAlignment="1">
      <alignment horizontal="center" vertical="center"/>
    </xf>
    <xf numFmtId="0" fontId="1" fillId="0" borderId="0" xfId="1" applyAlignment="1">
      <alignment horizontal="right"/>
    </xf>
    <xf numFmtId="0" fontId="1" fillId="0" borderId="0" xfId="1" applyAlignment="1">
      <alignment horizontal="left"/>
    </xf>
    <xf numFmtId="0" fontId="43" fillId="11" borderId="9" xfId="5" applyFont="1" applyBorder="1" applyAlignment="1">
      <alignment horizontal="center"/>
    </xf>
    <xf numFmtId="0" fontId="45" fillId="12" borderId="38" xfId="4" applyFont="1" applyFill="1" applyBorder="1"/>
    <xf numFmtId="0" fontId="45" fillId="12" borderId="39" xfId="4" applyFont="1" applyFill="1" applyBorder="1" applyAlignment="1">
      <alignment horizontal="center"/>
    </xf>
    <xf numFmtId="0" fontId="45" fillId="12" borderId="40" xfId="4" applyFont="1" applyFill="1" applyBorder="1" applyAlignment="1">
      <alignment horizontal="left"/>
    </xf>
    <xf numFmtId="0" fontId="40" fillId="6" borderId="41" xfId="4" applyFont="1" applyFill="1" applyBorder="1"/>
    <xf numFmtId="0" fontId="40" fillId="6" borderId="39" xfId="4" applyFont="1" applyFill="1" applyBorder="1" applyAlignment="1">
      <alignment horizontal="center"/>
    </xf>
    <xf numFmtId="0" fontId="40" fillId="6" borderId="40" xfId="4" applyFont="1" applyFill="1" applyBorder="1" applyAlignment="1">
      <alignment horizontal="left"/>
    </xf>
    <xf numFmtId="0" fontId="40" fillId="6" borderId="42" xfId="4" applyFont="1" applyFill="1" applyBorder="1" applyAlignment="1">
      <alignment horizontal="left"/>
    </xf>
    <xf numFmtId="0" fontId="45" fillId="0" borderId="33" xfId="4" applyFont="1" applyBorder="1"/>
    <xf numFmtId="0" fontId="45" fillId="0" borderId="11" xfId="4" applyFont="1" applyBorder="1" applyAlignment="1">
      <alignment horizontal="left"/>
    </xf>
    <xf numFmtId="0" fontId="45" fillId="0" borderId="32" xfId="4" applyFont="1" applyBorder="1" applyAlignment="1">
      <alignment horizontal="left"/>
    </xf>
    <xf numFmtId="0" fontId="40" fillId="0" borderId="0" xfId="4" applyFont="1"/>
    <xf numFmtId="0" fontId="45" fillId="12" borderId="44" xfId="4" applyFont="1" applyFill="1" applyBorder="1"/>
    <xf numFmtId="0" fontId="45" fillId="12" borderId="2" xfId="4" applyFont="1" applyFill="1" applyBorder="1" applyAlignment="1">
      <alignment horizontal="center"/>
    </xf>
    <xf numFmtId="0" fontId="45" fillId="12" borderId="7" xfId="4" applyFont="1" applyFill="1" applyBorder="1" applyAlignment="1">
      <alignment horizontal="left"/>
    </xf>
    <xf numFmtId="0" fontId="40" fillId="6" borderId="36" xfId="4" applyFont="1" applyFill="1" applyBorder="1"/>
    <xf numFmtId="0" fontId="40" fillId="6" borderId="0" xfId="4" applyFont="1" applyFill="1" applyAlignment="1">
      <alignment horizontal="center"/>
    </xf>
    <xf numFmtId="0" fontId="40" fillId="6" borderId="34" xfId="4" applyFont="1" applyFill="1" applyBorder="1" applyAlignment="1">
      <alignment horizontal="left"/>
    </xf>
    <xf numFmtId="0" fontId="40" fillId="6" borderId="0" xfId="4" applyFont="1" applyFill="1" applyAlignment="1">
      <alignment horizontal="left"/>
    </xf>
    <xf numFmtId="0" fontId="40" fillId="6" borderId="20" xfId="4" applyFont="1" applyFill="1" applyBorder="1" applyAlignment="1">
      <alignment horizontal="left"/>
    </xf>
    <xf numFmtId="0" fontId="45" fillId="0" borderId="35" xfId="4" applyFont="1" applyBorder="1"/>
    <xf numFmtId="0" fontId="45" fillId="0" borderId="7" xfId="4" applyFont="1" applyBorder="1" applyAlignment="1">
      <alignment horizontal="left"/>
    </xf>
    <xf numFmtId="0" fontId="45" fillId="6" borderId="19" xfId="4" applyFont="1" applyFill="1" applyBorder="1"/>
    <xf numFmtId="0" fontId="45" fillId="6" borderId="0" xfId="4" applyFont="1" applyFill="1" applyAlignment="1">
      <alignment horizontal="center"/>
    </xf>
    <xf numFmtId="0" fontId="45" fillId="6" borderId="0" xfId="4" applyFont="1" applyFill="1" applyAlignment="1">
      <alignment horizontal="left"/>
    </xf>
    <xf numFmtId="0" fontId="45" fillId="12" borderId="33" xfId="4" applyFont="1" applyFill="1" applyBorder="1"/>
    <xf numFmtId="0" fontId="45" fillId="12" borderId="11" xfId="4" applyFont="1" applyFill="1" applyBorder="1" applyAlignment="1">
      <alignment horizontal="center"/>
    </xf>
    <xf numFmtId="0" fontId="45" fillId="12" borderId="32" xfId="4" applyFont="1" applyFill="1" applyBorder="1" applyAlignment="1">
      <alignment horizontal="left"/>
    </xf>
    <xf numFmtId="0" fontId="40" fillId="6" borderId="33" xfId="4" applyFont="1" applyFill="1" applyBorder="1" applyAlignment="1">
      <alignment horizontal="left"/>
    </xf>
    <xf numFmtId="0" fontId="40" fillId="6" borderId="11" xfId="4" applyFont="1" applyFill="1" applyBorder="1" applyAlignment="1">
      <alignment horizontal="left"/>
    </xf>
    <xf numFmtId="0" fontId="40" fillId="6" borderId="45" xfId="4" applyFont="1" applyFill="1" applyBorder="1" applyAlignment="1">
      <alignment horizontal="left"/>
    </xf>
    <xf numFmtId="0" fontId="45" fillId="0" borderId="34" xfId="4" applyFont="1" applyBorder="1" applyAlignment="1">
      <alignment horizontal="left"/>
    </xf>
    <xf numFmtId="0" fontId="45" fillId="0" borderId="36" xfId="4" applyFont="1" applyBorder="1"/>
    <xf numFmtId="0" fontId="45" fillId="0" borderId="0" xfId="4" applyFont="1" applyAlignment="1">
      <alignment horizontal="left"/>
    </xf>
    <xf numFmtId="0" fontId="45" fillId="12" borderId="35" xfId="4" applyFont="1" applyFill="1" applyBorder="1"/>
    <xf numFmtId="0" fontId="40" fillId="6" borderId="35" xfId="4" applyFont="1" applyFill="1" applyBorder="1" applyAlignment="1">
      <alignment horizontal="left"/>
    </xf>
    <xf numFmtId="0" fontId="40" fillId="6" borderId="2" xfId="4" applyFont="1" applyFill="1" applyBorder="1" applyAlignment="1">
      <alignment horizontal="left"/>
    </xf>
    <xf numFmtId="0" fontId="40" fillId="6" borderId="46" xfId="4" applyFont="1" applyFill="1" applyBorder="1" applyAlignment="1">
      <alignment horizontal="left"/>
    </xf>
    <xf numFmtId="0" fontId="45" fillId="6" borderId="47" xfId="4" applyFont="1" applyFill="1" applyBorder="1"/>
    <xf numFmtId="0" fontId="45" fillId="6" borderId="11" xfId="4" applyFont="1" applyFill="1" applyBorder="1" applyAlignment="1">
      <alignment horizontal="center"/>
    </xf>
    <xf numFmtId="0" fontId="45" fillId="6" borderId="11" xfId="4" applyFont="1" applyFill="1" applyBorder="1" applyAlignment="1">
      <alignment horizontal="left"/>
    </xf>
    <xf numFmtId="0" fontId="45" fillId="6" borderId="33" xfId="4" applyFont="1" applyFill="1" applyBorder="1"/>
    <xf numFmtId="0" fontId="45" fillId="6" borderId="32" xfId="4" applyFont="1" applyFill="1" applyBorder="1" applyAlignment="1">
      <alignment horizontal="left"/>
    </xf>
    <xf numFmtId="0" fontId="45" fillId="12" borderId="0" xfId="4" applyFont="1" applyFill="1" applyAlignment="1">
      <alignment horizontal="left"/>
    </xf>
    <xf numFmtId="0" fontId="45" fillId="12" borderId="20" xfId="4" applyFont="1" applyFill="1" applyBorder="1" applyAlignment="1">
      <alignment horizontal="left"/>
    </xf>
    <xf numFmtId="0" fontId="45" fillId="0" borderId="11" xfId="4" applyFont="1" applyBorder="1"/>
    <xf numFmtId="0" fontId="45" fillId="0" borderId="11" xfId="4" applyFont="1" applyBorder="1" applyAlignment="1">
      <alignment horizontal="center"/>
    </xf>
    <xf numFmtId="0" fontId="45" fillId="6" borderId="48" xfId="4" applyFont="1" applyFill="1" applyBorder="1"/>
    <xf numFmtId="0" fontId="45" fillId="6" borderId="49" xfId="4" applyFont="1" applyFill="1" applyBorder="1" applyAlignment="1">
      <alignment horizontal="center"/>
    </xf>
    <xf numFmtId="0" fontId="45" fillId="6" borderId="49" xfId="4" applyFont="1" applyFill="1" applyBorder="1" applyAlignment="1">
      <alignment horizontal="left"/>
    </xf>
    <xf numFmtId="0" fontId="45" fillId="6" borderId="50" xfId="4" applyFont="1" applyFill="1" applyBorder="1"/>
    <xf numFmtId="0" fontId="45" fillId="6" borderId="51" xfId="4" applyFont="1" applyFill="1" applyBorder="1" applyAlignment="1">
      <alignment horizontal="left"/>
    </xf>
    <xf numFmtId="0" fontId="45" fillId="12" borderId="49" xfId="4" applyFont="1" applyFill="1" applyBorder="1" applyAlignment="1">
      <alignment horizontal="left"/>
    </xf>
    <xf numFmtId="0" fontId="45" fillId="12" borderId="52" xfId="4" applyFont="1" applyFill="1" applyBorder="1" applyAlignment="1">
      <alignment horizontal="left"/>
    </xf>
    <xf numFmtId="0" fontId="45" fillId="0" borderId="2" xfId="4" applyFont="1" applyBorder="1"/>
    <xf numFmtId="0" fontId="45" fillId="0" borderId="2" xfId="4" applyFont="1" applyBorder="1" applyAlignment="1">
      <alignment horizontal="center"/>
    </xf>
    <xf numFmtId="0" fontId="40" fillId="0" borderId="33" xfId="4" applyFont="1" applyBorder="1" applyAlignment="1">
      <alignment horizontal="left"/>
    </xf>
    <xf numFmtId="0" fontId="40" fillId="0" borderId="35" xfId="4" applyFont="1" applyBorder="1" applyAlignment="1">
      <alignment horizontal="left"/>
    </xf>
    <xf numFmtId="0" fontId="45" fillId="12" borderId="45" xfId="4" applyFont="1" applyFill="1" applyBorder="1" applyAlignment="1">
      <alignment horizontal="left"/>
    </xf>
    <xf numFmtId="0" fontId="45" fillId="12" borderId="50" xfId="4" applyFont="1" applyFill="1" applyBorder="1"/>
    <xf numFmtId="0" fontId="45" fillId="12" borderId="49" xfId="4" applyFont="1" applyFill="1" applyBorder="1" applyAlignment="1">
      <alignment horizontal="center"/>
    </xf>
    <xf numFmtId="0" fontId="47" fillId="0" borderId="5" xfId="1" applyFont="1" applyBorder="1" applyAlignment="1">
      <alignment horizontal="center"/>
    </xf>
    <xf numFmtId="0" fontId="47" fillId="0" borderId="9" xfId="1" applyFont="1" applyBorder="1" applyAlignment="1">
      <alignment horizontal="center"/>
    </xf>
    <xf numFmtId="0" fontId="47" fillId="0" borderId="11" xfId="1" applyFont="1" applyBorder="1" applyAlignment="1">
      <alignment horizontal="center"/>
    </xf>
    <xf numFmtId="0" fontId="47" fillId="0" borderId="32" xfId="1" applyFont="1" applyBorder="1" applyAlignment="1">
      <alignment horizontal="center"/>
    </xf>
    <xf numFmtId="0" fontId="48" fillId="15" borderId="0" xfId="1" applyFont="1" applyFill="1" applyAlignment="1">
      <alignment horizontal="center"/>
    </xf>
    <xf numFmtId="0" fontId="48" fillId="15" borderId="34" xfId="1" applyFont="1" applyFill="1" applyBorder="1" applyAlignment="1">
      <alignment horizontal="left"/>
    </xf>
    <xf numFmtId="0" fontId="48" fillId="15" borderId="2" xfId="1" applyFont="1" applyFill="1" applyBorder="1" applyAlignment="1">
      <alignment horizontal="center"/>
    </xf>
    <xf numFmtId="0" fontId="48" fillId="15" borderId="7" xfId="1" applyFont="1" applyFill="1" applyBorder="1" applyAlignment="1">
      <alignment horizontal="left"/>
    </xf>
    <xf numFmtId="0" fontId="24" fillId="15" borderId="0" xfId="4" applyFont="1" applyFill="1" applyAlignment="1">
      <alignment horizontal="center"/>
    </xf>
    <xf numFmtId="0" fontId="49" fillId="15" borderId="0" xfId="4" applyFont="1" applyFill="1" applyAlignment="1">
      <alignment horizontal="left"/>
    </xf>
    <xf numFmtId="0" fontId="50" fillId="15" borderId="11" xfId="4" applyFont="1" applyFill="1" applyBorder="1" applyAlignment="1">
      <alignment horizontal="center"/>
    </xf>
    <xf numFmtId="0" fontId="49" fillId="15" borderId="32" xfId="4" applyFont="1" applyFill="1" applyBorder="1" applyAlignment="1">
      <alignment horizontal="left"/>
    </xf>
    <xf numFmtId="0" fontId="50" fillId="15" borderId="2" xfId="4" applyFont="1" applyFill="1" applyBorder="1" applyAlignment="1">
      <alignment horizontal="center"/>
    </xf>
    <xf numFmtId="0" fontId="49" fillId="15" borderId="7" xfId="4" applyFont="1" applyFill="1" applyBorder="1" applyAlignment="1">
      <alignment horizontal="left"/>
    </xf>
    <xf numFmtId="0" fontId="31" fillId="11" borderId="9" xfId="5" applyFont="1" applyBorder="1" applyAlignment="1">
      <alignment horizontal="center"/>
    </xf>
    <xf numFmtId="0" fontId="48" fillId="15" borderId="0" xfId="1" applyFont="1" applyFill="1" applyBorder="1" applyAlignment="1"/>
    <xf numFmtId="0" fontId="40" fillId="0" borderId="11" xfId="4" applyFont="1" applyBorder="1" applyAlignment="1"/>
    <xf numFmtId="0" fontId="1" fillId="0" borderId="0" xfId="1" applyAlignment="1"/>
    <xf numFmtId="0" fontId="48" fillId="15" borderId="2" xfId="1" applyFont="1" applyFill="1" applyBorder="1" applyAlignment="1"/>
    <xf numFmtId="0" fontId="40" fillId="0" borderId="2" xfId="4" applyFont="1" applyBorder="1" applyAlignment="1"/>
    <xf numFmtId="0" fontId="45" fillId="0" borderId="11" xfId="4" applyFont="1" applyBorder="1" applyAlignment="1"/>
    <xf numFmtId="0" fontId="49" fillId="15" borderId="0" xfId="4" applyFont="1" applyFill="1" applyAlignment="1"/>
    <xf numFmtId="0" fontId="45" fillId="0" borderId="2" xfId="4" applyFont="1" applyBorder="1" applyAlignment="1"/>
    <xf numFmtId="0" fontId="49" fillId="15" borderId="33" xfId="4" applyFont="1" applyFill="1" applyBorder="1" applyAlignment="1"/>
    <xf numFmtId="0" fontId="49" fillId="15" borderId="35" xfId="4" applyFont="1" applyFill="1" applyBorder="1" applyAlignment="1"/>
    <xf numFmtId="0" fontId="1" fillId="0" borderId="0" xfId="8" applyAlignment="1"/>
    <xf numFmtId="0" fontId="40" fillId="0" borderId="33" xfId="4" applyFont="1" applyBorder="1" applyAlignment="1"/>
    <xf numFmtId="0" fontId="40" fillId="0" borderId="35" xfId="4" applyFont="1" applyBorder="1" applyAlignment="1"/>
    <xf numFmtId="0" fontId="1" fillId="0" borderId="0" xfId="1" applyBorder="1" applyAlignment="1">
      <alignment horizontal="center"/>
    </xf>
    <xf numFmtId="49" fontId="1" fillId="0" borderId="0" xfId="1" applyNumberFormat="1" applyBorder="1" applyAlignment="1">
      <alignment horizontal="center"/>
    </xf>
    <xf numFmtId="0" fontId="40" fillId="0" borderId="33" xfId="4" applyFont="1" applyBorder="1" applyAlignment="1">
      <alignment horizontal="right"/>
    </xf>
    <xf numFmtId="0" fontId="40" fillId="0" borderId="32" xfId="4" applyFont="1" applyBorder="1" applyAlignment="1">
      <alignment horizontal="right"/>
    </xf>
    <xf numFmtId="0" fontId="41" fillId="0" borderId="36" xfId="4" applyFont="1" applyBorder="1"/>
    <xf numFmtId="0" fontId="41" fillId="0" borderId="34" xfId="4" applyFont="1" applyBorder="1" applyAlignment="1">
      <alignment horizontal="left"/>
    </xf>
    <xf numFmtId="0" fontId="41" fillId="0" borderId="0" xfId="4" applyFont="1" applyAlignment="1">
      <alignment horizontal="left"/>
    </xf>
    <xf numFmtId="0" fontId="41" fillId="0" borderId="0" xfId="4" applyFont="1" applyAlignment="1">
      <alignment horizontal="right"/>
    </xf>
    <xf numFmtId="0" fontId="41" fillId="0" borderId="2" xfId="4" applyFont="1" applyBorder="1"/>
    <xf numFmtId="0" fontId="40" fillId="0" borderId="0" xfId="4" applyFont="1" applyAlignment="1">
      <alignment horizontal="right"/>
    </xf>
    <xf numFmtId="0" fontId="41" fillId="0" borderId="0" xfId="4" applyFont="1"/>
    <xf numFmtId="0" fontId="41" fillId="0" borderId="11" xfId="4" applyFont="1" applyBorder="1"/>
    <xf numFmtId="0" fontId="41" fillId="0" borderId="11" xfId="4" applyFont="1" applyBorder="1" applyAlignment="1">
      <alignment horizontal="left"/>
    </xf>
    <xf numFmtId="0" fontId="41" fillId="0" borderId="0" xfId="4" applyFont="1" applyAlignment="1"/>
    <xf numFmtId="0" fontId="41" fillId="0" borderId="2" xfId="4" applyFont="1" applyBorder="1" applyAlignment="1"/>
    <xf numFmtId="0" fontId="52" fillId="0" borderId="0" xfId="4" applyFont="1" applyAlignment="1">
      <alignment horizontal="right"/>
    </xf>
    <xf numFmtId="0" fontId="52" fillId="0" borderId="0" xfId="4" applyFont="1" applyAlignment="1">
      <alignment horizontal="center"/>
    </xf>
    <xf numFmtId="0" fontId="52" fillId="0" borderId="0" xfId="4" applyFont="1" applyAlignment="1">
      <alignment horizontal="left"/>
    </xf>
    <xf numFmtId="0" fontId="41" fillId="0" borderId="33" xfId="4" applyFont="1" applyBorder="1" applyAlignment="1">
      <alignment horizontal="left"/>
    </xf>
    <xf numFmtId="0" fontId="41" fillId="0" borderId="35" xfId="4" applyFont="1" applyBorder="1" applyAlignment="1">
      <alignment horizontal="left"/>
    </xf>
    <xf numFmtId="0" fontId="45" fillId="12" borderId="19" xfId="4" applyFont="1" applyFill="1" applyBorder="1"/>
    <xf numFmtId="0" fontId="45" fillId="12" borderId="0" xfId="4" applyFont="1" applyFill="1" applyBorder="1" applyAlignment="1">
      <alignment horizontal="center"/>
    </xf>
    <xf numFmtId="0" fontId="45" fillId="12" borderId="34" xfId="4" applyFont="1" applyFill="1" applyBorder="1" applyAlignment="1">
      <alignment horizontal="left"/>
    </xf>
    <xf numFmtId="0" fontId="40" fillId="6" borderId="0" xfId="4" applyFont="1" applyFill="1" applyBorder="1" applyAlignment="1">
      <alignment horizontal="center"/>
    </xf>
    <xf numFmtId="0" fontId="40" fillId="6" borderId="0" xfId="4" applyFont="1" applyFill="1" applyBorder="1" applyAlignment="1">
      <alignment horizontal="left"/>
    </xf>
    <xf numFmtId="0" fontId="40" fillId="0" borderId="0" xfId="4" applyFont="1" applyBorder="1"/>
    <xf numFmtId="0" fontId="40" fillId="0" borderId="0" xfId="4" applyFont="1" applyBorder="1" applyAlignment="1">
      <alignment horizontal="center"/>
    </xf>
    <xf numFmtId="0" fontId="40" fillId="0" borderId="0" xfId="4" applyFont="1" applyBorder="1" applyAlignment="1">
      <alignment horizontal="left"/>
    </xf>
    <xf numFmtId="0" fontId="31" fillId="11" borderId="6" xfId="5" applyFont="1" applyBorder="1" applyAlignment="1">
      <alignment horizontal="center"/>
    </xf>
    <xf numFmtId="0" fontId="40" fillId="6" borderId="35" xfId="4" applyFont="1" applyFill="1" applyBorder="1"/>
    <xf numFmtId="0" fontId="40" fillId="6" borderId="2" xfId="4" applyFont="1" applyFill="1" applyBorder="1" applyAlignment="1">
      <alignment horizontal="center"/>
    </xf>
    <xf numFmtId="0" fontId="35" fillId="6" borderId="47" xfId="4" applyFont="1" applyFill="1" applyBorder="1"/>
    <xf numFmtId="0" fontId="35" fillId="6" borderId="11" xfId="4" applyFont="1" applyFill="1" applyBorder="1" applyAlignment="1">
      <alignment horizontal="center"/>
    </xf>
    <xf numFmtId="0" fontId="35" fillId="6" borderId="11" xfId="4" applyFont="1" applyFill="1" applyBorder="1" applyAlignment="1">
      <alignment horizontal="left"/>
    </xf>
    <xf numFmtId="0" fontId="35" fillId="6" borderId="48" xfId="4" applyFont="1" applyFill="1" applyBorder="1"/>
    <xf numFmtId="0" fontId="35" fillId="6" borderId="49" xfId="4" applyFont="1" applyFill="1" applyBorder="1" applyAlignment="1">
      <alignment horizontal="center"/>
    </xf>
    <xf numFmtId="0" fontId="35" fillId="6" borderId="49" xfId="4" applyFont="1" applyFill="1" applyBorder="1" applyAlignment="1">
      <alignment horizontal="left"/>
    </xf>
    <xf numFmtId="49" fontId="1" fillId="0" borderId="0" xfId="1" applyNumberFormat="1"/>
    <xf numFmtId="49" fontId="25" fillId="0" borderId="0" xfId="4" applyNumberFormat="1"/>
    <xf numFmtId="49" fontId="1" fillId="0" borderId="0" xfId="6" applyNumberFormat="1"/>
    <xf numFmtId="49" fontId="1" fillId="0" borderId="0" xfId="4" applyNumberFormat="1" applyFont="1"/>
    <xf numFmtId="49" fontId="53" fillId="0" borderId="0" xfId="4" applyNumberFormat="1" applyFont="1"/>
    <xf numFmtId="0" fontId="21" fillId="0" borderId="12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1" fillId="0" borderId="20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5" xfId="3" applyFont="1" applyBorder="1" applyAlignment="1">
      <alignment horizontal="center" vertical="center"/>
    </xf>
    <xf numFmtId="0" fontId="21" fillId="0" borderId="26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 wrapText="1"/>
    </xf>
    <xf numFmtId="0" fontId="21" fillId="0" borderId="21" xfId="3" applyFont="1" applyBorder="1" applyAlignment="1">
      <alignment horizontal="center" vertical="center" wrapText="1"/>
    </xf>
    <xf numFmtId="0" fontId="21" fillId="0" borderId="27" xfId="3" applyFont="1" applyBorder="1" applyAlignment="1">
      <alignment horizontal="center" vertical="center" wrapText="1"/>
    </xf>
    <xf numFmtId="0" fontId="22" fillId="0" borderId="13" xfId="3" applyFont="1" applyBorder="1" applyAlignment="1">
      <alignment horizontal="center"/>
    </xf>
    <xf numFmtId="0" fontId="22" fillId="0" borderId="14" xfId="3" applyFont="1" applyBorder="1" applyAlignment="1">
      <alignment horizontal="center"/>
    </xf>
    <xf numFmtId="0" fontId="22" fillId="0" borderId="17" xfId="3" applyFont="1" applyBorder="1" applyAlignment="1">
      <alignment horizontal="center"/>
    </xf>
    <xf numFmtId="0" fontId="22" fillId="0" borderId="19" xfId="3" applyFont="1" applyBorder="1" applyAlignment="1">
      <alignment horizontal="center"/>
    </xf>
    <xf numFmtId="0" fontId="22" fillId="0" borderId="0" xfId="3" applyFont="1" applyAlignment="1">
      <alignment horizontal="center"/>
    </xf>
    <xf numFmtId="0" fontId="22" fillId="0" borderId="22" xfId="3" applyFont="1" applyBorder="1" applyAlignment="1">
      <alignment horizontal="center"/>
    </xf>
    <xf numFmtId="0" fontId="22" fillId="0" borderId="24" xfId="3" applyFont="1" applyBorder="1" applyAlignment="1">
      <alignment horizontal="center"/>
    </xf>
    <xf numFmtId="0" fontId="22" fillId="0" borderId="25" xfId="3" applyFont="1" applyBorder="1" applyAlignment="1">
      <alignment horizontal="center"/>
    </xf>
    <xf numFmtId="0" fontId="22" fillId="0" borderId="28" xfId="3" applyFont="1" applyBorder="1" applyAlignment="1">
      <alignment horizontal="center"/>
    </xf>
    <xf numFmtId="0" fontId="19" fillId="0" borderId="29" xfId="3" applyBorder="1" applyAlignment="1">
      <alignment horizontal="center"/>
    </xf>
    <xf numFmtId="0" fontId="19" fillId="0" borderId="30" xfId="3" applyBorder="1" applyAlignment="1">
      <alignment horizontal="center"/>
    </xf>
    <xf numFmtId="0" fontId="19" fillId="0" borderId="31" xfId="3" applyBorder="1" applyAlignment="1">
      <alignment horizontal="center"/>
    </xf>
    <xf numFmtId="0" fontId="19" fillId="0" borderId="8" xfId="3" applyBorder="1" applyAlignment="1">
      <alignment horizontal="center"/>
    </xf>
    <xf numFmtId="0" fontId="19" fillId="0" borderId="5" xfId="3" applyBorder="1" applyAlignment="1">
      <alignment horizontal="center"/>
    </xf>
    <xf numFmtId="0" fontId="19" fillId="0" borderId="9" xfId="3" applyBorder="1" applyAlignment="1">
      <alignment horizontal="center"/>
    </xf>
    <xf numFmtId="0" fontId="19" fillId="0" borderId="6" xfId="3" applyBorder="1" applyAlignment="1">
      <alignment horizontal="center"/>
    </xf>
    <xf numFmtId="0" fontId="19" fillId="0" borderId="10" xfId="3" applyBorder="1" applyAlignment="1">
      <alignment horizontal="center"/>
    </xf>
    <xf numFmtId="0" fontId="20" fillId="10" borderId="0" xfId="3" applyFont="1" applyFill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6" fillId="5" borderId="11" xfId="1" applyFont="1" applyFill="1" applyBorder="1" applyAlignment="1">
      <alignment horizontal="center"/>
    </xf>
    <xf numFmtId="0" fontId="6" fillId="5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25" fillId="0" borderId="4" xfId="4" applyBorder="1" applyAlignment="1">
      <alignment horizontal="center"/>
    </xf>
    <xf numFmtId="0" fontId="25" fillId="0" borderId="8" xfId="4" applyBorder="1" applyAlignment="1">
      <alignment horizontal="center"/>
    </xf>
    <xf numFmtId="0" fontId="25" fillId="0" borderId="37" xfId="4" applyBorder="1" applyAlignment="1">
      <alignment horizontal="center"/>
    </xf>
    <xf numFmtId="0" fontId="46" fillId="14" borderId="4" xfId="7" applyFont="1" applyBorder="1" applyAlignment="1">
      <alignment horizontal="center" vertical="center"/>
    </xf>
    <xf numFmtId="0" fontId="46" fillId="14" borderId="8" xfId="7" applyFont="1" applyBorder="1" applyAlignment="1">
      <alignment horizontal="center" vertical="center"/>
    </xf>
    <xf numFmtId="0" fontId="38" fillId="6" borderId="4" xfId="4" applyFont="1" applyFill="1" applyBorder="1" applyAlignment="1" applyProtection="1">
      <alignment horizontal="center" vertical="center"/>
      <protection hidden="1"/>
    </xf>
    <xf numFmtId="0" fontId="38" fillId="6" borderId="8" xfId="4" applyFont="1" applyFill="1" applyBorder="1" applyAlignment="1" applyProtection="1">
      <alignment horizontal="center" vertical="center"/>
      <protection hidden="1"/>
    </xf>
    <xf numFmtId="0" fontId="44" fillId="0" borderId="4" xfId="4" applyFont="1" applyBorder="1" applyAlignment="1">
      <alignment horizontal="center"/>
    </xf>
    <xf numFmtId="0" fontId="44" fillId="0" borderId="8" xfId="4" applyFont="1" applyBorder="1" applyAlignment="1">
      <alignment horizontal="center"/>
    </xf>
    <xf numFmtId="0" fontId="1" fillId="8" borderId="4" xfId="4" applyFont="1" applyFill="1" applyBorder="1" applyAlignment="1">
      <alignment horizontal="center" vertical="center"/>
    </xf>
    <xf numFmtId="0" fontId="25" fillId="8" borderId="8" xfId="4" applyFill="1" applyBorder="1" applyAlignment="1">
      <alignment horizontal="center" vertical="center"/>
    </xf>
    <xf numFmtId="0" fontId="33" fillId="0" borderId="4" xfId="4" applyFont="1" applyBorder="1" applyAlignment="1">
      <alignment horizontal="center"/>
    </xf>
    <xf numFmtId="0" fontId="33" fillId="0" borderId="8" xfId="4" applyFont="1" applyBorder="1" applyAlignment="1">
      <alignment horizontal="center"/>
    </xf>
    <xf numFmtId="0" fontId="36" fillId="0" borderId="33" xfId="4" applyFont="1" applyBorder="1" applyAlignment="1">
      <alignment horizontal="center" vertical="center"/>
    </xf>
    <xf numFmtId="0" fontId="36" fillId="0" borderId="35" xfId="4" applyFont="1" applyBorder="1" applyAlignment="1">
      <alignment horizontal="center" vertical="center"/>
    </xf>
    <xf numFmtId="0" fontId="38" fillId="0" borderId="4" xfId="4" applyFont="1" applyBorder="1" applyAlignment="1" applyProtection="1">
      <alignment horizontal="center" vertical="center"/>
      <protection hidden="1"/>
    </xf>
    <xf numFmtId="0" fontId="38" fillId="0" borderId="8" xfId="4" applyFont="1" applyBorder="1" applyAlignment="1" applyProtection="1">
      <alignment horizontal="center" vertical="center"/>
      <protection hidden="1"/>
    </xf>
    <xf numFmtId="0" fontId="1" fillId="0" borderId="4" xfId="4" applyFont="1" applyBorder="1" applyAlignment="1">
      <alignment horizontal="center" vertical="center"/>
    </xf>
    <xf numFmtId="0" fontId="25" fillId="0" borderId="8" xfId="4" applyBorder="1" applyAlignment="1">
      <alignment horizontal="center" vertical="center"/>
    </xf>
    <xf numFmtId="0" fontId="33" fillId="0" borderId="32" xfId="4" applyFont="1" applyBorder="1" applyAlignment="1">
      <alignment horizontal="center"/>
    </xf>
    <xf numFmtId="0" fontId="33" fillId="0" borderId="7" xfId="4" applyFont="1" applyBorder="1" applyAlignment="1">
      <alignment horizontal="center"/>
    </xf>
    <xf numFmtId="0" fontId="38" fillId="6" borderId="37" xfId="4" applyFont="1" applyFill="1" applyBorder="1" applyAlignment="1" applyProtection="1">
      <alignment horizontal="center" vertical="center"/>
      <protection hidden="1"/>
    </xf>
    <xf numFmtId="0" fontId="33" fillId="0" borderId="11" xfId="4" applyFont="1" applyBorder="1" applyAlignment="1">
      <alignment horizontal="center"/>
    </xf>
    <xf numFmtId="0" fontId="33" fillId="0" borderId="0" xfId="4" applyFont="1" applyAlignment="1">
      <alignment horizontal="center"/>
    </xf>
    <xf numFmtId="0" fontId="27" fillId="5" borderId="0" xfId="1" applyFont="1" applyFill="1" applyAlignment="1">
      <alignment horizontal="center" vertical="center"/>
    </xf>
    <xf numFmtId="0" fontId="31" fillId="11" borderId="9" xfId="5" applyFont="1" applyBorder="1" applyAlignment="1">
      <alignment horizontal="center"/>
    </xf>
    <xf numFmtId="0" fontId="44" fillId="0" borderId="37" xfId="4" applyFont="1" applyBorder="1" applyAlignment="1">
      <alignment horizontal="center"/>
    </xf>
    <xf numFmtId="0" fontId="1" fillId="0" borderId="37" xfId="4" applyFont="1" applyBorder="1" applyAlignment="1">
      <alignment horizontal="center" vertical="center"/>
    </xf>
    <xf numFmtId="0" fontId="33" fillId="0" borderId="34" xfId="4" applyFont="1" applyBorder="1" applyAlignment="1">
      <alignment horizontal="center"/>
    </xf>
    <xf numFmtId="0" fontId="36" fillId="0" borderId="36" xfId="4" applyFont="1" applyBorder="1" applyAlignment="1">
      <alignment horizontal="center" vertical="center"/>
    </xf>
    <xf numFmtId="0" fontId="46" fillId="14" borderId="37" xfId="7" applyFont="1" applyBorder="1" applyAlignment="1">
      <alignment horizontal="center" vertical="center"/>
    </xf>
    <xf numFmtId="0" fontId="27" fillId="8" borderId="0" xfId="1" applyFont="1" applyFill="1" applyAlignment="1">
      <alignment vertical="center"/>
    </xf>
    <xf numFmtId="0" fontId="33" fillId="0" borderId="2" xfId="4" applyFont="1" applyBorder="1" applyAlignment="1">
      <alignment horizontal="center"/>
    </xf>
    <xf numFmtId="0" fontId="36" fillId="0" borderId="4" xfId="4" applyFont="1" applyBorder="1" applyAlignment="1">
      <alignment horizontal="center" vertical="center"/>
    </xf>
    <xf numFmtId="0" fontId="36" fillId="0" borderId="8" xfId="4" applyFont="1" applyBorder="1" applyAlignment="1">
      <alignment horizontal="center" vertical="center"/>
    </xf>
    <xf numFmtId="0" fontId="37" fillId="0" borderId="33" xfId="4" applyFont="1" applyBorder="1" applyAlignment="1">
      <alignment horizontal="center" vertical="center"/>
    </xf>
    <xf numFmtId="0" fontId="37" fillId="0" borderId="35" xfId="4" applyFont="1" applyBorder="1" applyAlignment="1">
      <alignment horizontal="center" vertical="center"/>
    </xf>
    <xf numFmtId="0" fontId="27" fillId="8" borderId="0" xfId="1" applyFont="1" applyFill="1" applyAlignment="1">
      <alignment horizontal="center" vertical="center"/>
    </xf>
    <xf numFmtId="0" fontId="37" fillId="0" borderId="4" xfId="4" applyFont="1" applyBorder="1" applyAlignment="1">
      <alignment horizontal="center" vertical="center"/>
    </xf>
    <xf numFmtId="0" fontId="37" fillId="0" borderId="8" xfId="4" applyFont="1" applyBorder="1" applyAlignment="1">
      <alignment horizontal="center" vertical="center"/>
    </xf>
    <xf numFmtId="0" fontId="51" fillId="0" borderId="4" xfId="4" applyFont="1" applyBorder="1" applyAlignment="1" applyProtection="1">
      <alignment horizontal="center" vertical="center"/>
      <protection hidden="1"/>
    </xf>
    <xf numFmtId="0" fontId="38" fillId="4" borderId="4" xfId="4" applyFont="1" applyFill="1" applyBorder="1" applyAlignment="1" applyProtection="1">
      <alignment horizontal="center" vertical="center"/>
      <protection hidden="1"/>
    </xf>
    <xf numFmtId="0" fontId="38" fillId="4" borderId="8" xfId="4" applyFont="1" applyFill="1" applyBorder="1" applyAlignment="1" applyProtection="1">
      <alignment horizontal="center" vertical="center"/>
      <protection hidden="1"/>
    </xf>
    <xf numFmtId="49" fontId="1" fillId="0" borderId="33" xfId="1" applyNumberFormat="1" applyBorder="1" applyAlignment="1">
      <alignment horizontal="center" vertical="center"/>
    </xf>
    <xf numFmtId="49" fontId="1" fillId="0" borderId="11" xfId="1" applyNumberFormat="1" applyBorder="1" applyAlignment="1">
      <alignment horizontal="center" vertical="center"/>
    </xf>
    <xf numFmtId="49" fontId="1" fillId="0" borderId="32" xfId="1" applyNumberFormat="1" applyBorder="1" applyAlignment="1">
      <alignment horizontal="center" vertical="center"/>
    </xf>
    <xf numFmtId="49" fontId="1" fillId="0" borderId="35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7" xfId="1" applyNumberFormat="1" applyBorder="1" applyAlignment="1">
      <alignment horizontal="center" vertical="center"/>
    </xf>
    <xf numFmtId="0" fontId="38" fillId="6" borderId="33" xfId="8" applyFont="1" applyFill="1" applyBorder="1" applyAlignment="1" applyProtection="1">
      <alignment horizontal="center" vertical="center"/>
      <protection hidden="1"/>
    </xf>
    <xf numFmtId="0" fontId="38" fillId="6" borderId="11" xfId="8" applyFont="1" applyFill="1" applyBorder="1" applyAlignment="1" applyProtection="1">
      <alignment horizontal="center" vertical="center"/>
      <protection hidden="1"/>
    </xf>
    <xf numFmtId="0" fontId="38" fillId="6" borderId="32" xfId="8" applyFont="1" applyFill="1" applyBorder="1" applyAlignment="1" applyProtection="1">
      <alignment horizontal="center" vertical="center"/>
      <protection hidden="1"/>
    </xf>
    <xf numFmtId="0" fontId="38" fillId="6" borderId="35" xfId="8" applyFont="1" applyFill="1" applyBorder="1" applyAlignment="1" applyProtection="1">
      <alignment horizontal="center" vertical="center"/>
      <protection hidden="1"/>
    </xf>
    <xf numFmtId="0" fontId="38" fillId="6" borderId="2" xfId="8" applyFont="1" applyFill="1" applyBorder="1" applyAlignment="1" applyProtection="1">
      <alignment horizontal="center" vertical="center"/>
      <protection hidden="1"/>
    </xf>
    <xf numFmtId="0" fontId="38" fillId="6" borderId="7" xfId="8" applyFont="1" applyFill="1" applyBorder="1" applyAlignment="1" applyProtection="1">
      <alignment horizontal="center" vertical="center"/>
      <protection hidden="1"/>
    </xf>
    <xf numFmtId="0" fontId="4" fillId="0" borderId="3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10">
    <cellStyle name="40% - Accent3 2" xfId="5"/>
    <cellStyle name="40% - Accent3 3" xfId="9"/>
    <cellStyle name="Normal" xfId="0" builtinId="0"/>
    <cellStyle name="Normal 10" xfId="6"/>
    <cellStyle name="Normal 2" xfId="3"/>
    <cellStyle name="Normal 3" xfId="1"/>
    <cellStyle name="Normal 4" xfId="4"/>
    <cellStyle name="Normal 4 2" xfId="2"/>
    <cellStyle name="Normal 8" xfId="8"/>
    <cellStyle name="Not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607695</xdr:colOff>
      <xdr:row>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28384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1</xdr:row>
      <xdr:rowOff>76201</xdr:rowOff>
    </xdr:from>
    <xdr:to>
      <xdr:col>1</xdr:col>
      <xdr:colOff>1621550</xdr:colOff>
      <xdr:row>4</xdr:row>
      <xdr:rowOff>161926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76201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495301</xdr:colOff>
      <xdr:row>26</xdr:row>
      <xdr:rowOff>38100</xdr:rowOff>
    </xdr:from>
    <xdr:to>
      <xdr:col>1</xdr:col>
      <xdr:colOff>1000125</xdr:colOff>
      <xdr:row>29</xdr:row>
      <xdr:rowOff>159578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4200525"/>
          <a:ext cx="504824" cy="6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</xdr:row>
      <xdr:rowOff>85725</xdr:rowOff>
    </xdr:from>
    <xdr:to>
      <xdr:col>0</xdr:col>
      <xdr:colOff>575040</xdr:colOff>
      <xdr:row>4</xdr:row>
      <xdr:rowOff>51435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476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2</xdr:row>
      <xdr:rowOff>0</xdr:rowOff>
    </xdr:from>
    <xdr:to>
      <xdr:col>1</xdr:col>
      <xdr:colOff>228600</xdr:colOff>
      <xdr:row>4</xdr:row>
      <xdr:rowOff>125730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" y="161925"/>
          <a:ext cx="381000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371475</xdr:colOff>
      <xdr:row>2</xdr:row>
      <xdr:rowOff>38100</xdr:rowOff>
    </xdr:from>
    <xdr:to>
      <xdr:col>1</xdr:col>
      <xdr:colOff>784860</xdr:colOff>
      <xdr:row>4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00025"/>
          <a:ext cx="41338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114300</xdr:colOff>
      <xdr:row>26</xdr:row>
      <xdr:rowOff>142875</xdr:rowOff>
    </xdr:from>
    <xdr:to>
      <xdr:col>19</xdr:col>
      <xdr:colOff>38715</xdr:colOff>
      <xdr:row>29</xdr:row>
      <xdr:rowOff>85725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4305300"/>
          <a:ext cx="41019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219075</xdr:colOff>
      <xdr:row>0</xdr:row>
      <xdr:rowOff>0</xdr:rowOff>
    </xdr:from>
    <xdr:to>
      <xdr:col>20</xdr:col>
      <xdr:colOff>9525</xdr:colOff>
      <xdr:row>5</xdr:row>
      <xdr:rowOff>19050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7267575" y="0"/>
          <a:ext cx="9525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28575</xdr:rowOff>
    </xdr:from>
    <xdr:to>
      <xdr:col>27</xdr:col>
      <xdr:colOff>47625</xdr:colOff>
      <xdr:row>3</xdr:row>
      <xdr:rowOff>167367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552451</xdr:colOff>
      <xdr:row>1</xdr:row>
      <xdr:rowOff>9526</xdr:rowOff>
    </xdr:from>
    <xdr:to>
      <xdr:col>3</xdr:col>
      <xdr:colOff>807721</xdr:colOff>
      <xdr:row>3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26</xdr:row>
      <xdr:rowOff>0</xdr:rowOff>
    </xdr:from>
    <xdr:to>
      <xdr:col>6</xdr:col>
      <xdr:colOff>0</xdr:colOff>
      <xdr:row>31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648075" y="8324850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19</xdr:row>
      <xdr:rowOff>0</xdr:rowOff>
    </xdr:from>
    <xdr:to>
      <xdr:col>4</xdr:col>
      <xdr:colOff>676275</xdr:colOff>
      <xdr:row>24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228600</xdr:colOff>
      <xdr:row>24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19</xdr:row>
      <xdr:rowOff>0</xdr:rowOff>
    </xdr:from>
    <xdr:to>
      <xdr:col>4</xdr:col>
      <xdr:colOff>723900</xdr:colOff>
      <xdr:row>23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228600</xdr:colOff>
      <xdr:row>23</xdr:row>
      <xdr:rowOff>123825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19</xdr:row>
      <xdr:rowOff>0</xdr:rowOff>
    </xdr:from>
    <xdr:to>
      <xdr:col>7</xdr:col>
      <xdr:colOff>9525</xdr:colOff>
      <xdr:row>23</xdr:row>
      <xdr:rowOff>76200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3</xdr:col>
      <xdr:colOff>676275</xdr:colOff>
      <xdr:row>24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19</xdr:row>
      <xdr:rowOff>0</xdr:rowOff>
    </xdr:from>
    <xdr:to>
      <xdr:col>3</xdr:col>
      <xdr:colOff>723900</xdr:colOff>
      <xdr:row>23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552575" y="71913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3</xdr:col>
      <xdr:colOff>676275</xdr:colOff>
      <xdr:row>23</xdr:row>
      <xdr:rowOff>123825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1209675</xdr:colOff>
      <xdr:row>23</xdr:row>
      <xdr:rowOff>57150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390525</xdr:colOff>
      <xdr:row>19</xdr:row>
      <xdr:rowOff>0</xdr:rowOff>
    </xdr:from>
    <xdr:to>
      <xdr:col>3</xdr:col>
      <xdr:colOff>390525</xdr:colOff>
      <xdr:row>23</xdr:row>
      <xdr:rowOff>142875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71913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485775</xdr:colOff>
      <xdr:row>19</xdr:row>
      <xdr:rowOff>0</xdr:rowOff>
    </xdr:from>
    <xdr:ext cx="190500" cy="9906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19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485775</xdr:colOff>
      <xdr:row>19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3648075" y="71913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1038224</xdr:colOff>
      <xdr:row>20</xdr:row>
      <xdr:rowOff>19049</xdr:rowOff>
    </xdr:from>
    <xdr:to>
      <xdr:col>19</xdr:col>
      <xdr:colOff>19049</xdr:colOff>
      <xdr:row>24</xdr:row>
      <xdr:rowOff>76200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209924" y="7372349"/>
          <a:ext cx="22860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23</xdr:col>
      <xdr:colOff>123825</xdr:colOff>
      <xdr:row>20</xdr:row>
      <xdr:rowOff>57150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74104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533400</xdr:colOff>
      <xdr:row>19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19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19</xdr:row>
      <xdr:rowOff>0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381000</xdr:colOff>
      <xdr:row>20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73533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9525</xdr:colOff>
      <xdr:row>0</xdr:row>
      <xdr:rowOff>171450</xdr:rowOff>
    </xdr:from>
    <xdr:to>
      <xdr:col>3</xdr:col>
      <xdr:colOff>51165</xdr:colOff>
      <xdr:row>3</xdr:row>
      <xdr:rowOff>80010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104775</xdr:rowOff>
    </xdr:from>
    <xdr:to>
      <xdr:col>3</xdr:col>
      <xdr:colOff>418556</xdr:colOff>
      <xdr:row>3</xdr:row>
      <xdr:rowOff>173355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4425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21</xdr:col>
      <xdr:colOff>304800</xdr:colOff>
      <xdr:row>23</xdr:row>
      <xdr:rowOff>38100</xdr:rowOff>
    </xdr:from>
    <xdr:to>
      <xdr:col>24</xdr:col>
      <xdr:colOff>76200</xdr:colOff>
      <xdr:row>27</xdr:row>
      <xdr:rowOff>7362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886200"/>
          <a:ext cx="523875" cy="64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390525</xdr:colOff>
      <xdr:row>23</xdr:row>
      <xdr:rowOff>66675</xdr:rowOff>
    </xdr:from>
    <xdr:to>
      <xdr:col>2</xdr:col>
      <xdr:colOff>768761</xdr:colOff>
      <xdr:row>26</xdr:row>
      <xdr:rowOff>114299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3914775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23</xdr:row>
      <xdr:rowOff>38100</xdr:rowOff>
    </xdr:from>
    <xdr:to>
      <xdr:col>1</xdr:col>
      <xdr:colOff>1028700</xdr:colOff>
      <xdr:row>27</xdr:row>
      <xdr:rowOff>1905</xdr:rowOff>
    </xdr:to>
    <xdr:pic>
      <xdr:nvPicPr>
        <xdr:cNvPr id="27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2475" y="3886200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47625</xdr:colOff>
      <xdr:row>23</xdr:row>
      <xdr:rowOff>66675</xdr:rowOff>
    </xdr:from>
    <xdr:to>
      <xdr:col>1</xdr:col>
      <xdr:colOff>438150</xdr:colOff>
      <xdr:row>26</xdr:row>
      <xdr:rowOff>100165</xdr:rowOff>
    </xdr:to>
    <xdr:pic>
      <xdr:nvPicPr>
        <xdr:cNvPr id="28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914775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22</xdr:col>
      <xdr:colOff>47625</xdr:colOff>
      <xdr:row>44</xdr:row>
      <xdr:rowOff>9525</xdr:rowOff>
    </xdr:from>
    <xdr:to>
      <xdr:col>22</xdr:col>
      <xdr:colOff>47625</xdr:colOff>
      <xdr:row>49</xdr:row>
      <xdr:rowOff>47625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05475" y="7315200"/>
          <a:ext cx="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47626</xdr:colOff>
      <xdr:row>0</xdr:row>
      <xdr:rowOff>47625</xdr:rowOff>
    </xdr:from>
    <xdr:to>
      <xdr:col>24</xdr:col>
      <xdr:colOff>9526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1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123825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723900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1295400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16</xdr:row>
      <xdr:rowOff>19049</xdr:rowOff>
    </xdr:from>
    <xdr:to>
      <xdr:col>17</xdr:col>
      <xdr:colOff>19049</xdr:colOff>
      <xdr:row>20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18</xdr:col>
      <xdr:colOff>123825</xdr:colOff>
      <xdr:row>16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16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R10" sqref="R10"/>
    </sheetView>
  </sheetViews>
  <sheetFormatPr defaultColWidth="9.140625" defaultRowHeight="15"/>
  <cols>
    <col min="1" max="1" width="9.140625" style="37"/>
    <col min="2" max="2" width="9.140625" style="37" customWidth="1"/>
    <col min="3" max="4" width="9.140625" style="37"/>
    <col min="5" max="5" width="5" style="37" customWidth="1"/>
    <col min="6" max="6" width="13.42578125" style="37" customWidth="1"/>
    <col min="7" max="8" width="9.140625" style="37"/>
    <col min="9" max="9" width="3.85546875" style="37" customWidth="1"/>
    <col min="10" max="10" width="9.140625" style="37"/>
    <col min="11" max="11" width="4.42578125" style="37" customWidth="1"/>
    <col min="12" max="16384" width="9.140625" style="37"/>
  </cols>
  <sheetData>
    <row r="1" spans="1: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20.25">
      <c r="A2" s="36"/>
      <c r="B2" s="36"/>
      <c r="C2" s="36"/>
      <c r="D2" s="36"/>
      <c r="E2" s="36"/>
      <c r="F2" s="36"/>
      <c r="G2" s="38" t="s">
        <v>57</v>
      </c>
      <c r="H2" s="36"/>
      <c r="I2" s="36"/>
      <c r="J2" s="36"/>
      <c r="K2" s="36"/>
      <c r="L2" s="36"/>
      <c r="M2" s="36"/>
      <c r="N2" s="36"/>
      <c r="O2" s="36"/>
    </row>
    <row r="3" spans="1:15" ht="15" customHeight="1">
      <c r="A3" s="36"/>
      <c r="B3" s="36"/>
      <c r="C3" s="284" t="s">
        <v>111</v>
      </c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36"/>
      <c r="O3" s="36"/>
    </row>
    <row r="4" spans="1:15" ht="15.75" customHeight="1">
      <c r="A4" s="36"/>
      <c r="B4" s="36"/>
      <c r="C4" s="36"/>
      <c r="D4" s="36"/>
      <c r="E4" s="36"/>
      <c r="F4" s="284" t="s">
        <v>58</v>
      </c>
      <c r="G4" s="284"/>
      <c r="H4" s="284"/>
      <c r="I4" s="284"/>
      <c r="J4" s="284"/>
      <c r="K4" s="36"/>
      <c r="L4" s="36"/>
      <c r="M4" s="36"/>
      <c r="N4" s="36"/>
      <c r="O4" s="36"/>
    </row>
    <row r="5" spans="1:15" ht="3.75" customHeight="1">
      <c r="A5" s="36"/>
      <c r="B5" s="36"/>
      <c r="C5" s="36"/>
      <c r="D5" s="36"/>
      <c r="E5" s="36"/>
      <c r="F5" s="38"/>
      <c r="G5" s="36"/>
      <c r="H5" s="36"/>
      <c r="I5" s="36"/>
      <c r="J5" s="36"/>
      <c r="K5" s="36"/>
      <c r="L5" s="36"/>
      <c r="M5" s="36"/>
      <c r="N5" s="36"/>
      <c r="O5" s="36"/>
    </row>
    <row r="6" spans="1:15" ht="0.75" customHeight="1">
      <c r="A6" s="36"/>
      <c r="B6" s="36"/>
      <c r="C6" s="36"/>
      <c r="D6" s="36"/>
      <c r="E6" s="36"/>
      <c r="F6" s="38"/>
      <c r="G6" s="36"/>
      <c r="H6" s="36"/>
      <c r="I6" s="36"/>
      <c r="J6" s="36"/>
      <c r="K6" s="36"/>
      <c r="L6" s="36"/>
      <c r="M6" s="36"/>
      <c r="N6" s="36"/>
      <c r="O6" s="36"/>
    </row>
    <row r="7" spans="1:15" ht="3.75" customHeight="1" thickBo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ht="30.75" customHeight="1" thickTop="1">
      <c r="A8" s="252" t="s">
        <v>59</v>
      </c>
      <c r="B8" s="255" t="s">
        <v>60</v>
      </c>
      <c r="C8" s="256"/>
      <c r="D8" s="256"/>
      <c r="E8" s="257"/>
      <c r="F8" s="264" t="s">
        <v>61</v>
      </c>
      <c r="G8" s="255" t="s">
        <v>62</v>
      </c>
      <c r="H8" s="256"/>
      <c r="I8" s="257"/>
      <c r="J8" s="255" t="s">
        <v>63</v>
      </c>
      <c r="K8" s="257"/>
      <c r="L8" s="267" t="s">
        <v>64</v>
      </c>
      <c r="M8" s="268"/>
      <c r="N8" s="268"/>
      <c r="O8" s="269"/>
    </row>
    <row r="9" spans="1:15" ht="15.75">
      <c r="A9" s="253"/>
      <c r="B9" s="258"/>
      <c r="C9" s="259"/>
      <c r="D9" s="259"/>
      <c r="E9" s="260"/>
      <c r="F9" s="265"/>
      <c r="G9" s="258"/>
      <c r="H9" s="259"/>
      <c r="I9" s="260"/>
      <c r="J9" s="258"/>
      <c r="K9" s="260"/>
      <c r="L9" s="270" t="s">
        <v>65</v>
      </c>
      <c r="M9" s="271"/>
      <c r="N9" s="271"/>
      <c r="O9" s="272"/>
    </row>
    <row r="10" spans="1:15" ht="16.5" thickBot="1">
      <c r="A10" s="254"/>
      <c r="B10" s="261"/>
      <c r="C10" s="262"/>
      <c r="D10" s="262"/>
      <c r="E10" s="263"/>
      <c r="F10" s="266"/>
      <c r="G10" s="261"/>
      <c r="H10" s="262"/>
      <c r="I10" s="263"/>
      <c r="J10" s="261"/>
      <c r="K10" s="263"/>
      <c r="L10" s="273" t="s">
        <v>66</v>
      </c>
      <c r="M10" s="274"/>
      <c r="N10" s="274"/>
      <c r="O10" s="275"/>
    </row>
    <row r="11" spans="1:15" ht="35.25" customHeight="1" thickTop="1">
      <c r="A11" s="39" t="s">
        <v>14</v>
      </c>
      <c r="B11" s="276"/>
      <c r="C11" s="277"/>
      <c r="D11" s="277"/>
      <c r="E11" s="278"/>
      <c r="F11" s="40"/>
      <c r="G11" s="279"/>
      <c r="H11" s="279"/>
      <c r="I11" s="279"/>
      <c r="J11" s="279"/>
      <c r="K11" s="279"/>
      <c r="L11" s="279"/>
      <c r="M11" s="279"/>
      <c r="N11" s="279"/>
      <c r="O11" s="279"/>
    </row>
    <row r="12" spans="1:15" ht="35.25" customHeight="1">
      <c r="A12" s="39" t="s">
        <v>15</v>
      </c>
      <c r="B12" s="280"/>
      <c r="C12" s="281"/>
      <c r="D12" s="281"/>
      <c r="E12" s="282"/>
      <c r="F12" s="41"/>
      <c r="G12" s="283"/>
      <c r="H12" s="283"/>
      <c r="I12" s="283"/>
      <c r="J12" s="283"/>
      <c r="K12" s="283"/>
      <c r="L12" s="283"/>
      <c r="M12" s="283"/>
      <c r="N12" s="283"/>
      <c r="O12" s="283"/>
    </row>
    <row r="13" spans="1:15" ht="35.25" customHeight="1">
      <c r="A13" s="39" t="s">
        <v>19</v>
      </c>
      <c r="B13" s="280"/>
      <c r="C13" s="281"/>
      <c r="D13" s="281"/>
      <c r="E13" s="282"/>
      <c r="F13" s="41"/>
      <c r="G13" s="283"/>
      <c r="H13" s="283"/>
      <c r="I13" s="283"/>
      <c r="J13" s="283"/>
      <c r="K13" s="283"/>
      <c r="L13" s="283"/>
      <c r="M13" s="283"/>
      <c r="N13" s="283"/>
      <c r="O13" s="283"/>
    </row>
    <row r="14" spans="1:15" ht="35.25" customHeight="1">
      <c r="A14" s="39" t="s">
        <v>23</v>
      </c>
      <c r="B14" s="280"/>
      <c r="C14" s="281"/>
      <c r="D14" s="281"/>
      <c r="E14" s="282"/>
      <c r="F14" s="41"/>
      <c r="G14" s="283"/>
      <c r="H14" s="283"/>
      <c r="I14" s="283"/>
      <c r="J14" s="283"/>
      <c r="K14" s="283"/>
      <c r="L14" s="283"/>
      <c r="M14" s="283"/>
      <c r="N14" s="283"/>
      <c r="O14" s="283"/>
    </row>
    <row r="15" spans="1:15" ht="35.25" customHeight="1">
      <c r="A15" s="39" t="s">
        <v>31</v>
      </c>
      <c r="B15" s="280"/>
      <c r="C15" s="281"/>
      <c r="D15" s="281"/>
      <c r="E15" s="282"/>
      <c r="F15" s="41"/>
      <c r="G15" s="283"/>
      <c r="H15" s="283"/>
      <c r="I15" s="283"/>
      <c r="J15" s="283"/>
      <c r="K15" s="283"/>
      <c r="L15" s="283"/>
      <c r="M15" s="283"/>
      <c r="N15" s="283"/>
      <c r="O15" s="283"/>
    </row>
    <row r="16" spans="1:15" ht="35.25" customHeight="1">
      <c r="A16" s="39" t="s">
        <v>28</v>
      </c>
      <c r="B16" s="280"/>
      <c r="C16" s="281"/>
      <c r="D16" s="281"/>
      <c r="E16" s="282"/>
      <c r="F16" s="41"/>
      <c r="G16" s="283"/>
      <c r="H16" s="283"/>
      <c r="I16" s="283"/>
      <c r="J16" s="283"/>
      <c r="K16" s="283"/>
      <c r="L16" s="283"/>
      <c r="M16" s="283"/>
      <c r="N16" s="283"/>
      <c r="O16" s="283"/>
    </row>
    <row r="17" spans="1:15" ht="35.25" customHeight="1">
      <c r="A17" s="39" t="s">
        <v>27</v>
      </c>
      <c r="B17" s="280"/>
      <c r="C17" s="281"/>
      <c r="D17" s="281"/>
      <c r="E17" s="282"/>
      <c r="F17" s="41"/>
      <c r="G17" s="283"/>
      <c r="H17" s="283"/>
      <c r="I17" s="283"/>
      <c r="J17" s="283"/>
      <c r="K17" s="283"/>
      <c r="L17" s="283"/>
      <c r="M17" s="283"/>
      <c r="N17" s="283"/>
      <c r="O17" s="283"/>
    </row>
    <row r="18" spans="1:15" ht="35.25" customHeight="1">
      <c r="A18" s="39" t="s">
        <v>47</v>
      </c>
      <c r="B18" s="280"/>
      <c r="C18" s="281"/>
      <c r="D18" s="281"/>
      <c r="E18" s="282"/>
      <c r="F18" s="41"/>
      <c r="G18" s="283"/>
      <c r="H18" s="283"/>
      <c r="I18" s="283"/>
      <c r="J18" s="283"/>
      <c r="K18" s="283"/>
      <c r="L18" s="283"/>
      <c r="M18" s="283"/>
      <c r="N18" s="283"/>
      <c r="O18" s="283"/>
    </row>
    <row r="19" spans="1:15" ht="35.25" customHeight="1">
      <c r="A19" s="39" t="s">
        <v>67</v>
      </c>
      <c r="B19" s="280"/>
      <c r="C19" s="281"/>
      <c r="D19" s="281"/>
      <c r="E19" s="282"/>
      <c r="F19" s="41"/>
      <c r="G19" s="283"/>
      <c r="H19" s="283"/>
      <c r="I19" s="283"/>
      <c r="J19" s="283"/>
      <c r="K19" s="283"/>
      <c r="L19" s="283"/>
      <c r="M19" s="283"/>
      <c r="N19" s="283"/>
      <c r="O19" s="283"/>
    </row>
    <row r="20" spans="1:15" ht="35.25" customHeight="1">
      <c r="A20" s="39" t="s">
        <v>68</v>
      </c>
      <c r="B20" s="280"/>
      <c r="C20" s="281"/>
      <c r="D20" s="281"/>
      <c r="E20" s="282"/>
      <c r="F20" s="41"/>
      <c r="G20" s="283"/>
      <c r="H20" s="283"/>
      <c r="I20" s="283"/>
      <c r="J20" s="283"/>
      <c r="K20" s="283"/>
      <c r="L20" s="283"/>
      <c r="M20" s="283"/>
      <c r="N20" s="283"/>
      <c r="O20" s="283"/>
    </row>
    <row r="21" spans="1:15" ht="35.25" customHeight="1">
      <c r="A21" s="39" t="s">
        <v>69</v>
      </c>
      <c r="B21" s="280"/>
      <c r="C21" s="281"/>
      <c r="D21" s="281"/>
      <c r="E21" s="282"/>
      <c r="F21" s="41"/>
      <c r="G21" s="283"/>
      <c r="H21" s="283"/>
      <c r="I21" s="283"/>
      <c r="J21" s="283"/>
      <c r="K21" s="283"/>
      <c r="L21" s="283"/>
      <c r="M21" s="283"/>
      <c r="N21" s="283"/>
      <c r="O21" s="283"/>
    </row>
    <row r="22" spans="1:15" ht="35.25" customHeight="1">
      <c r="A22" s="39" t="s">
        <v>70</v>
      </c>
      <c r="B22" s="280"/>
      <c r="C22" s="281"/>
      <c r="D22" s="281"/>
      <c r="E22" s="282"/>
      <c r="F22" s="41"/>
      <c r="G22" s="283"/>
      <c r="H22" s="283"/>
      <c r="I22" s="283"/>
      <c r="J22" s="283"/>
      <c r="K22" s="283"/>
      <c r="L22" s="283"/>
      <c r="M22" s="283"/>
      <c r="N22" s="283"/>
      <c r="O22" s="283"/>
    </row>
    <row r="23" spans="1:15" ht="35.25" customHeight="1">
      <c r="A23" s="39" t="s">
        <v>71</v>
      </c>
      <c r="B23" s="280"/>
      <c r="C23" s="281"/>
      <c r="D23" s="281"/>
      <c r="E23" s="282"/>
      <c r="F23" s="41"/>
      <c r="G23" s="283"/>
      <c r="H23" s="283"/>
      <c r="I23" s="283"/>
      <c r="J23" s="283"/>
      <c r="K23" s="283"/>
      <c r="L23" s="283"/>
      <c r="M23" s="283"/>
      <c r="N23" s="283"/>
      <c r="O23" s="283"/>
    </row>
    <row r="24" spans="1:15" ht="35.25" customHeight="1">
      <c r="A24" s="39" t="s">
        <v>72</v>
      </c>
      <c r="B24" s="280"/>
      <c r="C24" s="281"/>
      <c r="D24" s="281"/>
      <c r="E24" s="282"/>
      <c r="F24" s="41"/>
      <c r="G24" s="283"/>
      <c r="H24" s="283"/>
      <c r="I24" s="283"/>
      <c r="J24" s="283"/>
      <c r="K24" s="283"/>
      <c r="L24" s="283"/>
      <c r="M24" s="283"/>
      <c r="N24" s="283"/>
      <c r="O24" s="283"/>
    </row>
    <row r="25" spans="1:15" ht="35.25" customHeight="1">
      <c r="A25" s="39" t="s">
        <v>73</v>
      </c>
      <c r="B25" s="283"/>
      <c r="C25" s="283"/>
      <c r="D25" s="283"/>
      <c r="E25" s="283"/>
      <c r="F25" s="41"/>
      <c r="G25" s="283"/>
      <c r="H25" s="283"/>
      <c r="I25" s="283"/>
      <c r="J25" s="283"/>
      <c r="K25" s="283"/>
      <c r="L25" s="283"/>
      <c r="M25" s="283"/>
      <c r="N25" s="283"/>
      <c r="O25" s="283"/>
    </row>
    <row r="26" spans="1:15" ht="35.25" customHeight="1">
      <c r="A26" s="39" t="s">
        <v>74</v>
      </c>
      <c r="B26" s="283"/>
      <c r="C26" s="283"/>
      <c r="D26" s="283"/>
      <c r="E26" s="283"/>
      <c r="F26" s="41"/>
      <c r="G26" s="283"/>
      <c r="H26" s="283"/>
      <c r="I26" s="283"/>
      <c r="J26" s="283"/>
      <c r="K26" s="283"/>
      <c r="L26" s="283"/>
      <c r="M26" s="283"/>
      <c r="N26" s="283"/>
      <c r="O26" s="283"/>
    </row>
    <row r="27" spans="1:15" ht="35.25" customHeight="1">
      <c r="A27" s="39" t="s">
        <v>75</v>
      </c>
      <c r="B27" s="283"/>
      <c r="C27" s="283"/>
      <c r="D27" s="283"/>
      <c r="E27" s="283"/>
      <c r="F27" s="41"/>
      <c r="G27" s="283"/>
      <c r="H27" s="283"/>
      <c r="I27" s="283"/>
      <c r="J27" s="283"/>
      <c r="K27" s="283"/>
      <c r="L27" s="283"/>
      <c r="M27" s="283"/>
      <c r="N27" s="283"/>
      <c r="O27" s="283"/>
    </row>
    <row r="28" spans="1:15" ht="35.25" customHeight="1">
      <c r="A28" s="39" t="s">
        <v>76</v>
      </c>
      <c r="B28" s="283"/>
      <c r="C28" s="283"/>
      <c r="D28" s="283"/>
      <c r="E28" s="283"/>
      <c r="F28" s="41"/>
      <c r="G28" s="283"/>
      <c r="H28" s="283"/>
      <c r="I28" s="283"/>
      <c r="J28" s="283"/>
      <c r="K28" s="283"/>
      <c r="L28" s="283"/>
      <c r="M28" s="283"/>
      <c r="N28" s="283"/>
      <c r="O28" s="283"/>
    </row>
    <row r="29" spans="1:15" ht="35.25" customHeight="1">
      <c r="A29" s="39" t="s">
        <v>77</v>
      </c>
      <c r="B29" s="283"/>
      <c r="C29" s="283"/>
      <c r="D29" s="283"/>
      <c r="E29" s="283"/>
      <c r="F29" s="41"/>
      <c r="G29" s="283"/>
      <c r="H29" s="283"/>
      <c r="I29" s="283"/>
      <c r="J29" s="283"/>
      <c r="K29" s="283"/>
      <c r="L29" s="283"/>
      <c r="M29" s="283"/>
      <c r="N29" s="283"/>
      <c r="O29" s="283"/>
    </row>
    <row r="30" spans="1:15" ht="35.25" customHeight="1">
      <c r="A30" s="39" t="s">
        <v>78</v>
      </c>
      <c r="B30" s="283"/>
      <c r="C30" s="283"/>
      <c r="D30" s="283"/>
      <c r="E30" s="283"/>
      <c r="F30" s="41"/>
      <c r="G30" s="283"/>
      <c r="H30" s="283"/>
      <c r="I30" s="283"/>
      <c r="J30" s="283"/>
      <c r="K30" s="283"/>
      <c r="L30" s="283"/>
      <c r="M30" s="283"/>
      <c r="N30" s="283"/>
      <c r="O30" s="283"/>
    </row>
    <row r="31" spans="1:15" ht="35.25" customHeight="1">
      <c r="A31" s="39" t="s">
        <v>79</v>
      </c>
      <c r="B31" s="283"/>
      <c r="C31" s="283"/>
      <c r="D31" s="283"/>
      <c r="E31" s="283"/>
      <c r="F31" s="41"/>
      <c r="G31" s="283"/>
      <c r="H31" s="283"/>
      <c r="I31" s="283"/>
      <c r="J31" s="283"/>
      <c r="K31" s="283"/>
      <c r="L31" s="283"/>
      <c r="M31" s="283"/>
      <c r="N31" s="283"/>
      <c r="O31" s="283"/>
    </row>
    <row r="32" spans="1:15" ht="35.25" customHeight="1">
      <c r="A32" s="39" t="s">
        <v>80</v>
      </c>
      <c r="B32" s="283"/>
      <c r="C32" s="283"/>
      <c r="D32" s="283"/>
      <c r="E32" s="283"/>
      <c r="F32" s="41"/>
      <c r="G32" s="283"/>
      <c r="H32" s="283"/>
      <c r="I32" s="283"/>
      <c r="J32" s="283"/>
      <c r="K32" s="283"/>
      <c r="L32" s="283"/>
      <c r="M32" s="283"/>
      <c r="N32" s="283"/>
      <c r="O32" s="283"/>
    </row>
    <row r="33" spans="1:15" ht="35.25" customHeight="1">
      <c r="A33" s="39" t="s">
        <v>81</v>
      </c>
      <c r="B33" s="283"/>
      <c r="C33" s="283"/>
      <c r="D33" s="283"/>
      <c r="E33" s="283"/>
      <c r="F33" s="41"/>
      <c r="G33" s="283"/>
      <c r="H33" s="283"/>
      <c r="I33" s="283"/>
      <c r="J33" s="283"/>
      <c r="K33" s="283"/>
      <c r="L33" s="283"/>
      <c r="M33" s="283"/>
      <c r="N33" s="283"/>
      <c r="O33" s="283"/>
    </row>
    <row r="34" spans="1:15" ht="35.25" customHeight="1">
      <c r="A34" s="39" t="s">
        <v>82</v>
      </c>
      <c r="B34" s="283"/>
      <c r="C34" s="283"/>
      <c r="D34" s="283"/>
      <c r="E34" s="283"/>
      <c r="F34" s="41"/>
      <c r="G34" s="283"/>
      <c r="H34" s="283"/>
      <c r="I34" s="283"/>
      <c r="J34" s="283"/>
      <c r="K34" s="283"/>
      <c r="L34" s="283"/>
      <c r="M34" s="283"/>
      <c r="N34" s="283"/>
      <c r="O34" s="283"/>
    </row>
    <row r="35" spans="1:15" ht="35.25" customHeight="1">
      <c r="A35" s="39" t="s">
        <v>83</v>
      </c>
      <c r="B35" s="283"/>
      <c r="C35" s="283"/>
      <c r="D35" s="283"/>
      <c r="E35" s="283"/>
      <c r="F35" s="41"/>
      <c r="G35" s="283"/>
      <c r="H35" s="283"/>
      <c r="I35" s="283"/>
      <c r="J35" s="283"/>
      <c r="K35" s="283"/>
      <c r="L35" s="283"/>
      <c r="M35" s="283"/>
      <c r="N35" s="283"/>
      <c r="O35" s="283"/>
    </row>
    <row r="36" spans="1:15" ht="35.25" customHeight="1">
      <c r="A36" s="39" t="s">
        <v>84</v>
      </c>
      <c r="B36" s="283"/>
      <c r="C36" s="283"/>
      <c r="D36" s="283"/>
      <c r="E36" s="283"/>
      <c r="F36" s="41"/>
      <c r="G36" s="283"/>
      <c r="H36" s="283"/>
      <c r="I36" s="283"/>
      <c r="J36" s="283"/>
      <c r="K36" s="283"/>
      <c r="L36" s="283"/>
      <c r="M36" s="283"/>
      <c r="N36" s="283"/>
      <c r="O36" s="283"/>
    </row>
    <row r="37" spans="1:15" ht="35.25" customHeight="1">
      <c r="A37" s="39" t="s">
        <v>85</v>
      </c>
      <c r="B37" s="283"/>
      <c r="C37" s="283"/>
      <c r="D37" s="283"/>
      <c r="E37" s="283"/>
      <c r="F37" s="41"/>
      <c r="G37" s="283"/>
      <c r="H37" s="283"/>
      <c r="I37" s="283"/>
      <c r="J37" s="283"/>
      <c r="K37" s="283"/>
      <c r="L37" s="283"/>
      <c r="M37" s="283"/>
      <c r="N37" s="283"/>
      <c r="O37" s="283"/>
    </row>
    <row r="38" spans="1:15" ht="35.25" customHeight="1">
      <c r="A38" s="39" t="s">
        <v>86</v>
      </c>
      <c r="B38" s="283"/>
      <c r="C38" s="283"/>
      <c r="D38" s="283"/>
      <c r="E38" s="283"/>
      <c r="F38" s="41"/>
      <c r="G38" s="283"/>
      <c r="H38" s="283"/>
      <c r="I38" s="283"/>
      <c r="J38" s="283"/>
      <c r="K38" s="283"/>
      <c r="L38" s="283"/>
      <c r="M38" s="283"/>
      <c r="N38" s="283"/>
      <c r="O38" s="283"/>
    </row>
    <row r="39" spans="1:15" ht="35.25" customHeight="1">
      <c r="A39" s="39" t="s">
        <v>87</v>
      </c>
      <c r="B39" s="283"/>
      <c r="C39" s="283"/>
      <c r="D39" s="283"/>
      <c r="E39" s="283"/>
      <c r="F39" s="41"/>
      <c r="G39" s="283"/>
      <c r="H39" s="283"/>
      <c r="I39" s="283"/>
      <c r="J39" s="283"/>
      <c r="K39" s="283"/>
      <c r="L39" s="283"/>
      <c r="M39" s="283"/>
      <c r="N39" s="283"/>
      <c r="O39" s="283"/>
    </row>
    <row r="40" spans="1:15" ht="35.25" customHeight="1">
      <c r="A40" s="39" t="s">
        <v>88</v>
      </c>
      <c r="B40" s="283"/>
      <c r="C40" s="283"/>
      <c r="D40" s="283"/>
      <c r="E40" s="283"/>
      <c r="F40" s="41"/>
      <c r="G40" s="283"/>
      <c r="H40" s="283"/>
      <c r="I40" s="283"/>
      <c r="J40" s="283"/>
      <c r="K40" s="283"/>
      <c r="L40" s="283"/>
      <c r="M40" s="283"/>
      <c r="N40" s="283"/>
      <c r="O40" s="283"/>
    </row>
    <row r="41" spans="1:15" ht="35.25" customHeight="1">
      <c r="A41" s="39" t="s">
        <v>89</v>
      </c>
      <c r="B41" s="283"/>
      <c r="C41" s="283"/>
      <c r="D41" s="283"/>
      <c r="E41" s="283"/>
      <c r="F41" s="41"/>
      <c r="G41" s="283"/>
      <c r="H41" s="283"/>
      <c r="I41" s="283"/>
      <c r="J41" s="283"/>
      <c r="K41" s="283"/>
      <c r="L41" s="283"/>
      <c r="M41" s="283"/>
      <c r="N41" s="283"/>
      <c r="O41" s="283"/>
    </row>
    <row r="42" spans="1:15" ht="35.25" customHeight="1">
      <c r="A42" s="39" t="s">
        <v>90</v>
      </c>
      <c r="B42" s="283"/>
      <c r="C42" s="283"/>
      <c r="D42" s="283"/>
      <c r="E42" s="283"/>
      <c r="F42" s="41"/>
      <c r="G42" s="283"/>
      <c r="H42" s="283"/>
      <c r="I42" s="283"/>
      <c r="J42" s="283"/>
      <c r="K42" s="283"/>
      <c r="L42" s="283"/>
      <c r="M42" s="283"/>
      <c r="N42" s="283"/>
      <c r="O42" s="283"/>
    </row>
    <row r="43" spans="1:15" ht="35.25" customHeight="1">
      <c r="A43" s="39" t="s">
        <v>91</v>
      </c>
      <c r="B43" s="283"/>
      <c r="C43" s="283"/>
      <c r="D43" s="283"/>
      <c r="E43" s="283"/>
      <c r="F43" s="41"/>
      <c r="G43" s="283"/>
      <c r="H43" s="283"/>
      <c r="I43" s="283"/>
      <c r="J43" s="283"/>
      <c r="K43" s="283"/>
      <c r="L43" s="283"/>
      <c r="M43" s="283"/>
      <c r="N43" s="283"/>
      <c r="O43" s="283"/>
    </row>
    <row r="44" spans="1:15" ht="35.25" customHeight="1">
      <c r="A44" s="39" t="s">
        <v>92</v>
      </c>
      <c r="B44" s="283"/>
      <c r="C44" s="283"/>
      <c r="D44" s="283"/>
      <c r="E44" s="283"/>
      <c r="F44" s="41"/>
      <c r="G44" s="283"/>
      <c r="H44" s="283"/>
      <c r="I44" s="283"/>
      <c r="J44" s="283"/>
      <c r="K44" s="283"/>
      <c r="L44" s="283"/>
      <c r="M44" s="283"/>
      <c r="N44" s="283"/>
      <c r="O44" s="283"/>
    </row>
    <row r="45" spans="1:15" ht="35.25" customHeight="1">
      <c r="A45" s="39" t="s">
        <v>93</v>
      </c>
      <c r="B45" s="283"/>
      <c r="C45" s="283"/>
      <c r="D45" s="283"/>
      <c r="E45" s="283"/>
      <c r="F45" s="41"/>
      <c r="G45" s="283"/>
      <c r="H45" s="283"/>
      <c r="I45" s="283"/>
      <c r="J45" s="283"/>
      <c r="K45" s="283"/>
      <c r="L45" s="283"/>
      <c r="M45" s="283"/>
      <c r="N45" s="283"/>
      <c r="O45" s="283"/>
    </row>
    <row r="46" spans="1:15" ht="35.25" customHeight="1">
      <c r="A46" s="39" t="s">
        <v>94</v>
      </c>
      <c r="B46" s="283"/>
      <c r="C46" s="283"/>
      <c r="D46" s="283"/>
      <c r="E46" s="283"/>
      <c r="F46" s="41"/>
      <c r="G46" s="283"/>
      <c r="H46" s="283"/>
      <c r="I46" s="283"/>
      <c r="J46" s="283"/>
      <c r="K46" s="283"/>
      <c r="L46" s="283"/>
      <c r="M46" s="283"/>
      <c r="N46" s="283"/>
      <c r="O46" s="283"/>
    </row>
    <row r="47" spans="1:15" ht="35.25" customHeight="1">
      <c r="A47" s="39" t="s">
        <v>95</v>
      </c>
      <c r="B47" s="283"/>
      <c r="C47" s="283"/>
      <c r="D47" s="283"/>
      <c r="E47" s="283"/>
      <c r="F47" s="41"/>
      <c r="G47" s="283"/>
      <c r="H47" s="283"/>
      <c r="I47" s="283"/>
      <c r="J47" s="283"/>
      <c r="K47" s="283"/>
      <c r="L47" s="283"/>
      <c r="M47" s="283"/>
      <c r="N47" s="283"/>
      <c r="O47" s="283"/>
    </row>
    <row r="48" spans="1:15" ht="35.25" customHeight="1">
      <c r="A48" s="39" t="s">
        <v>96</v>
      </c>
      <c r="B48" s="283"/>
      <c r="C48" s="283"/>
      <c r="D48" s="283"/>
      <c r="E48" s="283"/>
      <c r="F48" s="41"/>
      <c r="G48" s="283"/>
      <c r="H48" s="283"/>
      <c r="I48" s="283"/>
      <c r="J48" s="283"/>
      <c r="K48" s="283"/>
      <c r="L48" s="283"/>
      <c r="M48" s="283"/>
      <c r="N48" s="283"/>
      <c r="O48" s="283"/>
    </row>
    <row r="49" spans="1:15" ht="35.25" customHeight="1">
      <c r="A49" s="39" t="s">
        <v>97</v>
      </c>
      <c r="B49" s="283"/>
      <c r="C49" s="283"/>
      <c r="D49" s="283"/>
      <c r="E49" s="283"/>
      <c r="F49" s="41"/>
      <c r="G49" s="283"/>
      <c r="H49" s="283"/>
      <c r="I49" s="283"/>
      <c r="J49" s="283"/>
      <c r="K49" s="283"/>
      <c r="L49" s="283"/>
      <c r="M49" s="283"/>
      <c r="N49" s="283"/>
      <c r="O49" s="283"/>
    </row>
    <row r="50" spans="1:15" ht="35.25" customHeight="1">
      <c r="A50" s="39" t="s">
        <v>98</v>
      </c>
      <c r="B50" s="283"/>
      <c r="C50" s="283"/>
      <c r="D50" s="283"/>
      <c r="E50" s="283"/>
      <c r="F50" s="41"/>
      <c r="G50" s="283"/>
      <c r="H50" s="283"/>
      <c r="I50" s="283"/>
      <c r="J50" s="283"/>
      <c r="K50" s="283"/>
      <c r="L50" s="283"/>
      <c r="M50" s="283"/>
      <c r="N50" s="283"/>
      <c r="O50" s="283"/>
    </row>
    <row r="51" spans="1:15" ht="35.25" customHeight="1">
      <c r="A51" s="39" t="s">
        <v>99</v>
      </c>
      <c r="B51" s="283"/>
      <c r="C51" s="283"/>
      <c r="D51" s="283"/>
      <c r="E51" s="283"/>
      <c r="F51" s="41"/>
      <c r="G51" s="283"/>
      <c r="H51" s="283"/>
      <c r="I51" s="283"/>
      <c r="J51" s="283"/>
      <c r="K51" s="283"/>
      <c r="L51" s="283"/>
      <c r="M51" s="283"/>
      <c r="N51" s="283"/>
      <c r="O51" s="283"/>
    </row>
    <row r="52" spans="1:15" ht="35.25" customHeight="1">
      <c r="A52" s="39" t="s">
        <v>100</v>
      </c>
      <c r="B52" s="283"/>
      <c r="C52" s="283"/>
      <c r="D52" s="283"/>
      <c r="E52" s="283"/>
      <c r="F52" s="41"/>
      <c r="G52" s="283"/>
      <c r="H52" s="283"/>
      <c r="I52" s="283"/>
      <c r="J52" s="283"/>
      <c r="K52" s="283"/>
      <c r="L52" s="283"/>
      <c r="M52" s="283"/>
      <c r="N52" s="283"/>
      <c r="O52" s="283"/>
    </row>
    <row r="53" spans="1:15" ht="35.25" customHeight="1">
      <c r="A53" s="39" t="s">
        <v>101</v>
      </c>
      <c r="B53" s="283"/>
      <c r="C53" s="283"/>
      <c r="D53" s="283"/>
      <c r="E53" s="283"/>
      <c r="F53" s="41"/>
      <c r="G53" s="283"/>
      <c r="H53" s="283"/>
      <c r="I53" s="283"/>
      <c r="J53" s="283"/>
      <c r="K53" s="283"/>
      <c r="L53" s="283"/>
      <c r="M53" s="283"/>
      <c r="N53" s="283"/>
      <c r="O53" s="283"/>
    </row>
    <row r="54" spans="1:15" ht="35.25" customHeight="1">
      <c r="A54" s="39" t="s">
        <v>102</v>
      </c>
      <c r="B54" s="283"/>
      <c r="C54" s="283"/>
      <c r="D54" s="283"/>
      <c r="E54" s="283"/>
      <c r="F54" s="41"/>
      <c r="G54" s="283"/>
      <c r="H54" s="283"/>
      <c r="I54" s="283"/>
      <c r="J54" s="283"/>
      <c r="K54" s="283"/>
      <c r="L54" s="283"/>
      <c r="M54" s="283"/>
      <c r="N54" s="283"/>
      <c r="O54" s="283"/>
    </row>
    <row r="55" spans="1:15" ht="35.25" customHeight="1">
      <c r="A55" s="39" t="s">
        <v>103</v>
      </c>
      <c r="B55" s="283"/>
      <c r="C55" s="283"/>
      <c r="D55" s="283"/>
      <c r="E55" s="283"/>
      <c r="F55" s="41"/>
      <c r="G55" s="283"/>
      <c r="H55" s="283"/>
      <c r="I55" s="283"/>
      <c r="J55" s="283"/>
      <c r="K55" s="283"/>
      <c r="L55" s="283"/>
      <c r="M55" s="283"/>
      <c r="N55" s="283"/>
      <c r="O55" s="283"/>
    </row>
    <row r="56" spans="1:15" ht="35.25" customHeight="1">
      <c r="A56" s="39" t="s">
        <v>104</v>
      </c>
      <c r="B56" s="283"/>
      <c r="C56" s="283"/>
      <c r="D56" s="283"/>
      <c r="E56" s="283"/>
      <c r="F56" s="41"/>
      <c r="G56" s="283"/>
      <c r="H56" s="283"/>
      <c r="I56" s="283"/>
      <c r="J56" s="283"/>
      <c r="K56" s="283"/>
      <c r="L56" s="283"/>
      <c r="M56" s="283"/>
      <c r="N56" s="283"/>
      <c r="O56" s="283"/>
    </row>
    <row r="57" spans="1:15" ht="35.25" customHeight="1">
      <c r="A57" s="39" t="s">
        <v>105</v>
      </c>
      <c r="B57" s="283"/>
      <c r="C57" s="283"/>
      <c r="D57" s="283"/>
      <c r="E57" s="283"/>
      <c r="F57" s="41"/>
      <c r="G57" s="283"/>
      <c r="H57" s="283"/>
      <c r="I57" s="283"/>
      <c r="J57" s="283"/>
      <c r="K57" s="283"/>
      <c r="L57" s="283"/>
      <c r="M57" s="283"/>
      <c r="N57" s="283"/>
      <c r="O57" s="283"/>
    </row>
    <row r="58" spans="1:15" ht="35.25" customHeight="1">
      <c r="A58" s="39" t="s">
        <v>106</v>
      </c>
      <c r="B58" s="283"/>
      <c r="C58" s="283"/>
      <c r="D58" s="283"/>
      <c r="E58" s="283"/>
      <c r="F58" s="41"/>
      <c r="G58" s="283"/>
      <c r="H58" s="283"/>
      <c r="I58" s="283"/>
      <c r="J58" s="283"/>
      <c r="K58" s="283"/>
      <c r="L58" s="283"/>
      <c r="M58" s="283"/>
      <c r="N58" s="283"/>
      <c r="O58" s="283"/>
    </row>
    <row r="59" spans="1:15" ht="35.25" customHeight="1">
      <c r="A59" s="39" t="s">
        <v>107</v>
      </c>
      <c r="B59" s="283"/>
      <c r="C59" s="283"/>
      <c r="D59" s="283"/>
      <c r="E59" s="283"/>
      <c r="F59" s="41"/>
      <c r="G59" s="283"/>
      <c r="H59" s="283"/>
      <c r="I59" s="283"/>
      <c r="J59" s="283"/>
      <c r="K59" s="283"/>
      <c r="L59" s="283"/>
      <c r="M59" s="283"/>
      <c r="N59" s="283"/>
      <c r="O59" s="283"/>
    </row>
    <row r="60" spans="1:15" ht="35.25" customHeight="1">
      <c r="A60" s="39" t="s">
        <v>108</v>
      </c>
      <c r="B60" s="283"/>
      <c r="C60" s="283"/>
      <c r="D60" s="283"/>
      <c r="E60" s="283"/>
      <c r="F60" s="41"/>
      <c r="G60" s="283"/>
      <c r="H60" s="283"/>
      <c r="I60" s="283"/>
      <c r="J60" s="283"/>
      <c r="K60" s="283"/>
      <c r="L60" s="283"/>
      <c r="M60" s="283"/>
      <c r="N60" s="283"/>
      <c r="O60" s="283"/>
    </row>
    <row r="61" spans="1:15" ht="35.25" customHeight="1">
      <c r="A61" s="39" t="s">
        <v>109</v>
      </c>
      <c r="B61" s="283"/>
      <c r="C61" s="283"/>
      <c r="D61" s="283"/>
      <c r="E61" s="283"/>
      <c r="F61" s="41"/>
      <c r="G61" s="283"/>
      <c r="H61" s="283"/>
      <c r="I61" s="283"/>
      <c r="J61" s="283"/>
      <c r="K61" s="283"/>
      <c r="L61" s="283"/>
      <c r="M61" s="283"/>
      <c r="N61" s="283"/>
      <c r="O61" s="283"/>
    </row>
    <row r="62" spans="1:15" ht="35.25" customHeight="1">
      <c r="A62" s="39" t="s">
        <v>110</v>
      </c>
      <c r="B62" s="283"/>
      <c r="C62" s="283"/>
      <c r="D62" s="283"/>
      <c r="E62" s="283"/>
      <c r="F62" s="41"/>
      <c r="G62" s="283"/>
      <c r="H62" s="283"/>
      <c r="I62" s="283"/>
      <c r="J62" s="283"/>
      <c r="K62" s="283"/>
      <c r="L62" s="283"/>
      <c r="M62" s="283"/>
      <c r="N62" s="283"/>
      <c r="O62" s="283"/>
    </row>
    <row r="63" spans="1:15" ht="35.25" customHeight="1">
      <c r="A63" s="39"/>
      <c r="B63" s="283"/>
      <c r="C63" s="283"/>
      <c r="D63" s="283"/>
      <c r="E63" s="283"/>
      <c r="F63" s="41"/>
      <c r="G63" s="283"/>
      <c r="H63" s="283"/>
      <c r="I63" s="283"/>
      <c r="J63" s="283"/>
      <c r="K63" s="283"/>
      <c r="L63" s="283"/>
      <c r="M63" s="283"/>
      <c r="N63" s="283"/>
      <c r="O63" s="283"/>
    </row>
    <row r="64" spans="1:15" ht="35.25" customHeight="1">
      <c r="A64" s="39"/>
      <c r="B64" s="283"/>
      <c r="C64" s="283"/>
      <c r="D64" s="283"/>
      <c r="E64" s="283"/>
      <c r="F64" s="41"/>
      <c r="G64" s="283"/>
      <c r="H64" s="283"/>
      <c r="I64" s="283"/>
      <c r="J64" s="283"/>
      <c r="K64" s="283"/>
      <c r="L64" s="283"/>
      <c r="M64" s="283"/>
      <c r="N64" s="283"/>
      <c r="O64" s="283"/>
    </row>
    <row r="65" spans="1:15" ht="35.25" customHeight="1">
      <c r="A65" s="39"/>
      <c r="B65" s="283"/>
      <c r="C65" s="283"/>
      <c r="D65" s="283"/>
      <c r="E65" s="283"/>
      <c r="F65" s="41"/>
      <c r="G65" s="283"/>
      <c r="H65" s="283"/>
      <c r="I65" s="283"/>
      <c r="J65" s="283"/>
      <c r="K65" s="283"/>
      <c r="L65" s="283"/>
      <c r="M65" s="283"/>
      <c r="N65" s="283"/>
      <c r="O65" s="283"/>
    </row>
    <row r="66" spans="1:15" ht="35.25" customHeight="1">
      <c r="A66" s="39"/>
      <c r="B66" s="283"/>
      <c r="C66" s="283"/>
      <c r="D66" s="283"/>
      <c r="E66" s="283"/>
      <c r="F66" s="41"/>
      <c r="G66" s="283"/>
      <c r="H66" s="283"/>
      <c r="I66" s="283"/>
      <c r="J66" s="283"/>
      <c r="K66" s="283"/>
      <c r="L66" s="283"/>
      <c r="M66" s="283"/>
      <c r="N66" s="283"/>
      <c r="O66" s="283"/>
    </row>
    <row r="67" spans="1:15" ht="35.25" customHeight="1">
      <c r="A67" s="39"/>
      <c r="B67" s="283"/>
      <c r="C67" s="283"/>
      <c r="D67" s="283"/>
      <c r="E67" s="283"/>
      <c r="F67" s="41"/>
      <c r="G67" s="283"/>
      <c r="H67" s="283"/>
      <c r="I67" s="283"/>
      <c r="J67" s="283"/>
      <c r="K67" s="283"/>
      <c r="L67" s="283"/>
      <c r="M67" s="283"/>
      <c r="N67" s="283"/>
      <c r="O67" s="283"/>
    </row>
    <row r="68" spans="1:15" ht="35.25" customHeight="1">
      <c r="A68" s="39"/>
      <c r="B68" s="283"/>
      <c r="C68" s="283"/>
      <c r="D68" s="283"/>
      <c r="E68" s="283"/>
      <c r="F68" s="41"/>
      <c r="G68" s="283"/>
      <c r="H68" s="283"/>
      <c r="I68" s="283"/>
      <c r="J68" s="283"/>
      <c r="K68" s="283"/>
      <c r="L68" s="283"/>
      <c r="M68" s="283"/>
      <c r="N68" s="283"/>
      <c r="O68" s="283"/>
    </row>
    <row r="69" spans="1:15" ht="35.25" customHeight="1">
      <c r="A69" s="39"/>
      <c r="B69" s="283"/>
      <c r="C69" s="283"/>
      <c r="D69" s="283"/>
      <c r="E69" s="283"/>
      <c r="F69" s="41"/>
      <c r="G69" s="283"/>
      <c r="H69" s="283"/>
      <c r="I69" s="283"/>
      <c r="J69" s="283"/>
      <c r="K69" s="283"/>
      <c r="L69" s="283"/>
      <c r="M69" s="283"/>
      <c r="N69" s="283"/>
      <c r="O69" s="283"/>
    </row>
    <row r="70" spans="1:15" ht="35.25" customHeight="1">
      <c r="A70" s="39"/>
      <c r="B70" s="283"/>
      <c r="C70" s="283"/>
      <c r="D70" s="283"/>
      <c r="E70" s="283"/>
      <c r="F70" s="41"/>
      <c r="G70" s="283"/>
      <c r="H70" s="283"/>
      <c r="I70" s="283"/>
      <c r="J70" s="283"/>
      <c r="K70" s="283"/>
      <c r="L70" s="283"/>
      <c r="M70" s="283"/>
      <c r="N70" s="283"/>
      <c r="O70" s="283"/>
    </row>
    <row r="71" spans="1:15" ht="35.25" customHeight="1">
      <c r="A71" s="39"/>
      <c r="B71" s="283"/>
      <c r="C71" s="283"/>
      <c r="D71" s="283"/>
      <c r="E71" s="283"/>
      <c r="F71" s="41"/>
      <c r="G71" s="283"/>
      <c r="H71" s="283"/>
      <c r="I71" s="283"/>
      <c r="J71" s="283"/>
      <c r="K71" s="283"/>
      <c r="L71" s="283"/>
      <c r="M71" s="283"/>
      <c r="N71" s="283"/>
      <c r="O71" s="283"/>
    </row>
    <row r="72" spans="1:15" ht="35.25" customHeight="1">
      <c r="A72" s="39"/>
      <c r="B72" s="283"/>
      <c r="C72" s="283"/>
      <c r="D72" s="283"/>
      <c r="E72" s="283"/>
      <c r="F72" s="41"/>
      <c r="G72" s="283"/>
      <c r="H72" s="283"/>
      <c r="I72" s="283"/>
      <c r="J72" s="283"/>
      <c r="K72" s="283"/>
      <c r="L72" s="283"/>
      <c r="M72" s="283"/>
      <c r="N72" s="283"/>
      <c r="O72" s="283"/>
    </row>
    <row r="73" spans="1:15" ht="35.25" customHeight="1">
      <c r="A73" s="39"/>
      <c r="B73" s="283"/>
      <c r="C73" s="283"/>
      <c r="D73" s="283"/>
      <c r="E73" s="283"/>
      <c r="F73" s="41"/>
      <c r="G73" s="283"/>
      <c r="H73" s="283"/>
      <c r="I73" s="283"/>
      <c r="J73" s="283"/>
      <c r="K73" s="283"/>
      <c r="L73" s="283"/>
      <c r="M73" s="283"/>
      <c r="N73" s="283"/>
      <c r="O73" s="283"/>
    </row>
    <row r="74" spans="1:15" ht="35.25" customHeight="1">
      <c r="A74" s="39"/>
      <c r="B74" s="283"/>
      <c r="C74" s="283"/>
      <c r="D74" s="283"/>
      <c r="E74" s="283"/>
      <c r="F74" s="41"/>
      <c r="G74" s="283"/>
      <c r="H74" s="283"/>
      <c r="I74" s="283"/>
      <c r="J74" s="283"/>
      <c r="K74" s="283"/>
      <c r="L74" s="283"/>
      <c r="M74" s="283"/>
      <c r="N74" s="283"/>
      <c r="O74" s="283"/>
    </row>
    <row r="75" spans="1:15" ht="35.25" customHeight="1">
      <c r="A75" s="39"/>
      <c r="B75" s="283"/>
      <c r="C75" s="283"/>
      <c r="D75" s="283"/>
      <c r="E75" s="283"/>
      <c r="F75" s="41"/>
      <c r="G75" s="283"/>
      <c r="H75" s="283"/>
      <c r="I75" s="283"/>
      <c r="J75" s="283"/>
      <c r="K75" s="283"/>
      <c r="L75" s="283"/>
      <c r="M75" s="283"/>
      <c r="N75" s="283"/>
      <c r="O75" s="283"/>
    </row>
    <row r="76" spans="1:15" ht="35.25" customHeight="1">
      <c r="A76" s="39"/>
      <c r="B76" s="283"/>
      <c r="C76" s="283"/>
      <c r="D76" s="283"/>
      <c r="E76" s="283"/>
      <c r="F76" s="41"/>
      <c r="G76" s="283"/>
      <c r="H76" s="283"/>
      <c r="I76" s="283"/>
      <c r="J76" s="283"/>
      <c r="K76" s="283"/>
      <c r="L76" s="283"/>
      <c r="M76" s="283"/>
      <c r="N76" s="283"/>
      <c r="O76" s="283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30"/>
  <sheetViews>
    <sheetView topLeftCell="A5" zoomScaleNormal="100" workbookViewId="0">
      <selection activeCell="A8" sqref="A8:S25"/>
    </sheetView>
  </sheetViews>
  <sheetFormatPr defaultColWidth="9.140625" defaultRowHeight="12.75"/>
  <cols>
    <col min="1" max="1" width="12.7109375" style="32" customWidth="1"/>
    <col min="2" max="2" width="25" style="32" customWidth="1"/>
    <col min="3" max="3" width="4.28515625" style="35" customWidth="1"/>
    <col min="4" max="4" width="4.28515625" style="32" customWidth="1"/>
    <col min="5" max="5" width="4.28515625" style="35" customWidth="1"/>
    <col min="6" max="6" width="4.5703125" style="32" customWidth="1"/>
    <col min="7" max="7" width="4.5703125" style="35" customWidth="1"/>
    <col min="8" max="8" width="4.28515625" style="32" customWidth="1"/>
    <col min="9" max="9" width="4.140625" style="35" customWidth="1"/>
    <col min="10" max="10" width="4.42578125" style="32" customWidth="1"/>
    <col min="11" max="11" width="3.7109375" style="35" customWidth="1"/>
    <col min="12" max="12" width="4.28515625" style="32" customWidth="1"/>
    <col min="13" max="13" width="4.140625" style="35" customWidth="1"/>
    <col min="14" max="14" width="4.28515625" style="32" customWidth="1"/>
    <col min="15" max="15" width="4" style="35" customWidth="1"/>
    <col min="16" max="16" width="4.28515625" style="32" customWidth="1"/>
    <col min="17" max="17" width="4.28515625" style="35" customWidth="1"/>
    <col min="18" max="18" width="4.140625" style="32" customWidth="1"/>
    <col min="19" max="19" width="7.28515625" style="32" customWidth="1"/>
    <col min="20" max="20" width="10.140625" style="3" bestFit="1" customWidth="1"/>
    <col min="21" max="21" width="9.140625" style="3"/>
    <col min="22" max="22" width="9.140625" style="3" hidden="1" customWidth="1"/>
    <col min="23" max="16384" width="9.140625" style="3"/>
  </cols>
  <sheetData>
    <row r="1" spans="1:2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0.25">
      <c r="A3" s="1"/>
      <c r="B3" s="4"/>
      <c r="C3" s="5" t="s">
        <v>112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/>
      <c r="T3" s="2"/>
    </row>
    <row r="4" spans="1:20" ht="20.25">
      <c r="A4" s="1"/>
      <c r="B4" s="1"/>
      <c r="C4" s="2"/>
      <c r="D4" s="2"/>
      <c r="E4" s="6"/>
      <c r="F4" s="4"/>
      <c r="G4" s="294" t="s">
        <v>0</v>
      </c>
      <c r="H4" s="294"/>
      <c r="I4" s="294"/>
      <c r="J4" s="294"/>
      <c r="K4" s="294"/>
      <c r="L4" s="294"/>
      <c r="M4" s="294"/>
      <c r="N4" s="294"/>
      <c r="O4" s="294"/>
      <c r="P4" s="1"/>
      <c r="Q4" s="7"/>
      <c r="R4" s="1"/>
      <c r="S4" s="1"/>
      <c r="T4" s="2"/>
    </row>
    <row r="5" spans="1:20" ht="19.5" customHeight="1" thickBot="1">
      <c r="A5" s="1"/>
      <c r="B5" s="1"/>
      <c r="C5" s="7"/>
      <c r="D5" s="1"/>
      <c r="E5" s="7"/>
      <c r="F5" s="1"/>
      <c r="G5" s="294" t="s">
        <v>113</v>
      </c>
      <c r="H5" s="294"/>
      <c r="I5" s="294"/>
      <c r="J5" s="294"/>
      <c r="K5" s="294"/>
      <c r="L5" s="294"/>
      <c r="M5" s="294"/>
      <c r="N5" s="294"/>
      <c r="O5" s="294"/>
      <c r="P5" s="8"/>
      <c r="Q5" s="8"/>
      <c r="R5" s="8"/>
      <c r="S5" s="7"/>
      <c r="T5" s="7"/>
    </row>
    <row r="6" spans="1:20">
      <c r="A6" s="295" t="s">
        <v>1</v>
      </c>
      <c r="B6" s="295" t="s">
        <v>2</v>
      </c>
      <c r="C6" s="288" t="s">
        <v>3</v>
      </c>
      <c r="D6" s="288"/>
      <c r="E6" s="288" t="s">
        <v>4</v>
      </c>
      <c r="F6" s="288"/>
      <c r="G6" s="288" t="s">
        <v>5</v>
      </c>
      <c r="H6" s="288"/>
      <c r="I6" s="288" t="s">
        <v>6</v>
      </c>
      <c r="J6" s="288"/>
      <c r="K6" s="288" t="s">
        <v>7</v>
      </c>
      <c r="L6" s="288"/>
      <c r="M6" s="288" t="s">
        <v>8</v>
      </c>
      <c r="N6" s="288"/>
      <c r="O6" s="288" t="s">
        <v>9</v>
      </c>
      <c r="P6" s="288"/>
      <c r="Q6" s="288" t="s">
        <v>10</v>
      </c>
      <c r="R6" s="288"/>
      <c r="S6" s="289" t="s">
        <v>11</v>
      </c>
      <c r="T6" s="291" t="s">
        <v>1</v>
      </c>
    </row>
    <row r="7" spans="1:20" ht="13.5" thickBot="1">
      <c r="A7" s="296"/>
      <c r="B7" s="296"/>
      <c r="C7" s="288">
        <v>18.010000000000002</v>
      </c>
      <c r="D7" s="288"/>
      <c r="E7" s="285" t="s">
        <v>114</v>
      </c>
      <c r="F7" s="285"/>
      <c r="G7" s="285" t="s">
        <v>114</v>
      </c>
      <c r="H7" s="285"/>
      <c r="I7" s="285" t="s">
        <v>114</v>
      </c>
      <c r="J7" s="285"/>
      <c r="K7" s="293" t="s">
        <v>114</v>
      </c>
      <c r="L7" s="293"/>
      <c r="M7" s="293" t="s">
        <v>114</v>
      </c>
      <c r="N7" s="293"/>
      <c r="O7" s="293" t="s">
        <v>114</v>
      </c>
      <c r="P7" s="293"/>
      <c r="Q7" s="285" t="s">
        <v>114</v>
      </c>
      <c r="R7" s="285"/>
      <c r="S7" s="290"/>
      <c r="T7" s="292"/>
    </row>
    <row r="8" spans="1:20" ht="12" customHeight="1">
      <c r="A8" s="9" t="s">
        <v>21</v>
      </c>
      <c r="B8" s="10" t="s">
        <v>43</v>
      </c>
      <c r="C8" s="11" t="s">
        <v>14</v>
      </c>
      <c r="D8" s="12">
        <v>10</v>
      </c>
      <c r="E8" s="17"/>
      <c r="F8" s="24"/>
      <c r="G8" s="17"/>
      <c r="H8" s="24"/>
      <c r="I8" s="17"/>
      <c r="J8" s="24"/>
      <c r="K8" s="17"/>
      <c r="L8" s="24"/>
      <c r="M8" s="17"/>
      <c r="N8" s="24"/>
      <c r="O8" s="17"/>
      <c r="P8" s="24"/>
      <c r="Q8" s="17"/>
      <c r="R8" s="25"/>
      <c r="S8" s="19">
        <f t="shared" ref="S8:S25" si="0">SUM(D8+F8+H8+J8+L8+N8+P8+R8)</f>
        <v>10</v>
      </c>
      <c r="T8" s="20" t="s">
        <v>16</v>
      </c>
    </row>
    <row r="9" spans="1:20" ht="12" customHeight="1">
      <c r="A9" s="21" t="s">
        <v>21</v>
      </c>
      <c r="B9" s="10" t="s">
        <v>22</v>
      </c>
      <c r="C9" s="13" t="s">
        <v>15</v>
      </c>
      <c r="D9" s="14">
        <v>8</v>
      </c>
      <c r="E9" s="17"/>
      <c r="F9" s="24"/>
      <c r="G9" s="17"/>
      <c r="H9" s="24"/>
      <c r="I9" s="17"/>
      <c r="J9" s="24"/>
      <c r="K9" s="17"/>
      <c r="L9" s="24"/>
      <c r="M9" s="17"/>
      <c r="N9" s="24"/>
      <c r="O9" s="17"/>
      <c r="P9" s="24"/>
      <c r="Q9" s="17"/>
      <c r="R9" s="24"/>
      <c r="S9" s="19">
        <f t="shared" si="0"/>
        <v>8</v>
      </c>
      <c r="T9" s="20" t="s">
        <v>20</v>
      </c>
    </row>
    <row r="10" spans="1:20" ht="12" customHeight="1">
      <c r="A10" s="9" t="s">
        <v>25</v>
      </c>
      <c r="B10" s="22" t="s">
        <v>30</v>
      </c>
      <c r="C10" s="13" t="s">
        <v>15</v>
      </c>
      <c r="D10" s="14">
        <v>8</v>
      </c>
      <c r="E10" s="17"/>
      <c r="F10" s="24"/>
      <c r="G10" s="17"/>
      <c r="H10" s="24"/>
      <c r="I10" s="17"/>
      <c r="J10" s="24"/>
      <c r="K10" s="17"/>
      <c r="L10" s="24"/>
      <c r="M10" s="17"/>
      <c r="N10" s="24"/>
      <c r="O10" s="17"/>
      <c r="P10" s="24"/>
      <c r="Q10" s="15"/>
      <c r="R10" s="16"/>
      <c r="S10" s="19">
        <f t="shared" si="0"/>
        <v>8</v>
      </c>
      <c r="T10" s="20" t="s">
        <v>24</v>
      </c>
    </row>
    <row r="11" spans="1:20" ht="12" customHeight="1">
      <c r="A11" s="9" t="s">
        <v>25</v>
      </c>
      <c r="B11" s="22" t="s">
        <v>26</v>
      </c>
      <c r="C11" s="13" t="s">
        <v>19</v>
      </c>
      <c r="D11" s="23">
        <v>6</v>
      </c>
      <c r="E11" s="17"/>
      <c r="F11" s="24"/>
      <c r="G11" s="17"/>
      <c r="H11" s="24"/>
      <c r="I11" s="17"/>
      <c r="J11" s="24"/>
      <c r="K11" s="17"/>
      <c r="L11" s="24"/>
      <c r="M11" s="17"/>
      <c r="N11" s="24"/>
      <c r="O11" s="17"/>
      <c r="P11" s="24"/>
      <c r="Q11" s="17"/>
      <c r="R11" s="24"/>
      <c r="S11" s="19">
        <f t="shared" si="0"/>
        <v>6</v>
      </c>
      <c r="T11" s="27" t="s">
        <v>29</v>
      </c>
    </row>
    <row r="12" spans="1:20" ht="12" customHeight="1">
      <c r="A12" s="9" t="s">
        <v>45</v>
      </c>
      <c r="B12" s="10" t="s">
        <v>46</v>
      </c>
      <c r="C12" s="26" t="s">
        <v>23</v>
      </c>
      <c r="D12" s="14">
        <v>5</v>
      </c>
      <c r="E12" s="17"/>
      <c r="F12" s="24"/>
      <c r="G12" s="17"/>
      <c r="H12" s="24"/>
      <c r="I12" s="17"/>
      <c r="J12" s="24"/>
      <c r="K12" s="17"/>
      <c r="L12" s="24"/>
      <c r="M12" s="17"/>
      <c r="N12" s="24"/>
      <c r="O12" s="17"/>
      <c r="P12" s="24"/>
      <c r="Q12" s="17"/>
      <c r="R12" s="25"/>
      <c r="S12" s="19">
        <f t="shared" si="0"/>
        <v>5</v>
      </c>
      <c r="T12" s="27" t="s">
        <v>32</v>
      </c>
    </row>
    <row r="13" spans="1:20" ht="12" customHeight="1">
      <c r="A13" s="28" t="s">
        <v>52</v>
      </c>
      <c r="B13" s="29" t="s">
        <v>143</v>
      </c>
      <c r="C13" s="26" t="s">
        <v>31</v>
      </c>
      <c r="D13" s="14">
        <v>4</v>
      </c>
      <c r="E13" s="17"/>
      <c r="F13" s="24"/>
      <c r="G13" s="17"/>
      <c r="H13" s="24"/>
      <c r="I13" s="17"/>
      <c r="J13" s="24"/>
      <c r="K13" s="17"/>
      <c r="L13" s="24"/>
      <c r="M13" s="17"/>
      <c r="N13" s="24"/>
      <c r="O13" s="17"/>
      <c r="P13" s="24"/>
      <c r="Q13" s="17"/>
      <c r="R13" s="24"/>
      <c r="S13" s="19">
        <f t="shared" si="0"/>
        <v>4</v>
      </c>
      <c r="T13" s="27" t="s">
        <v>35</v>
      </c>
    </row>
    <row r="14" spans="1:20" ht="12" customHeight="1">
      <c r="A14" s="28" t="s">
        <v>52</v>
      </c>
      <c r="B14" s="10" t="s">
        <v>144</v>
      </c>
      <c r="C14" s="26" t="s">
        <v>28</v>
      </c>
      <c r="D14" s="14">
        <v>3</v>
      </c>
      <c r="E14" s="17"/>
      <c r="F14" s="24"/>
      <c r="G14" s="17"/>
      <c r="H14" s="24"/>
      <c r="I14" s="17"/>
      <c r="J14" s="24"/>
      <c r="K14" s="17"/>
      <c r="L14" s="24"/>
      <c r="M14" s="17"/>
      <c r="N14" s="24"/>
      <c r="O14" s="17"/>
      <c r="P14" s="24"/>
      <c r="Q14" s="17"/>
      <c r="R14" s="25"/>
      <c r="S14" s="19">
        <f t="shared" si="0"/>
        <v>3</v>
      </c>
      <c r="T14" s="27" t="s">
        <v>37</v>
      </c>
    </row>
    <row r="15" spans="1:20" ht="12" customHeight="1">
      <c r="A15" s="9" t="s">
        <v>12</v>
      </c>
      <c r="B15" s="10" t="s">
        <v>13</v>
      </c>
      <c r="C15" s="17" t="s">
        <v>27</v>
      </c>
      <c r="D15" s="24">
        <v>2</v>
      </c>
      <c r="E15" s="17"/>
      <c r="F15" s="24"/>
      <c r="G15" s="17"/>
      <c r="H15" s="24"/>
      <c r="I15" s="17"/>
      <c r="J15" s="24"/>
      <c r="K15" s="17"/>
      <c r="L15" s="24"/>
      <c r="M15" s="17"/>
      <c r="N15" s="24"/>
      <c r="O15" s="17"/>
      <c r="P15" s="24"/>
      <c r="Q15" s="17"/>
      <c r="R15" s="18"/>
      <c r="S15" s="19">
        <f t="shared" si="0"/>
        <v>2</v>
      </c>
      <c r="T15" s="27" t="s">
        <v>40</v>
      </c>
    </row>
    <row r="16" spans="1:20" ht="12" customHeight="1">
      <c r="A16" s="28" t="s">
        <v>41</v>
      </c>
      <c r="B16" s="10" t="s">
        <v>42</v>
      </c>
      <c r="C16" s="17" t="s">
        <v>47</v>
      </c>
      <c r="D16" s="14">
        <v>1</v>
      </c>
      <c r="E16" s="17"/>
      <c r="F16" s="24"/>
      <c r="G16" s="17"/>
      <c r="H16" s="24"/>
      <c r="I16" s="17"/>
      <c r="J16" s="24"/>
      <c r="K16" s="17"/>
      <c r="L16" s="24"/>
      <c r="M16" s="17"/>
      <c r="N16" s="24"/>
      <c r="O16" s="17"/>
      <c r="P16" s="24"/>
      <c r="Q16" s="17"/>
      <c r="R16" s="24"/>
      <c r="S16" s="19">
        <f t="shared" si="0"/>
        <v>1</v>
      </c>
      <c r="T16" s="27"/>
    </row>
    <row r="17" spans="1:203" ht="12" customHeight="1">
      <c r="A17" s="21" t="s">
        <v>17</v>
      </c>
      <c r="B17" s="22" t="s">
        <v>18</v>
      </c>
      <c r="C17" s="17"/>
      <c r="D17" s="24"/>
      <c r="E17" s="17"/>
      <c r="F17" s="24"/>
      <c r="G17" s="17"/>
      <c r="H17" s="24"/>
      <c r="I17" s="17"/>
      <c r="J17" s="24"/>
      <c r="K17" s="17"/>
      <c r="L17" s="24"/>
      <c r="M17" s="17"/>
      <c r="N17" s="24"/>
      <c r="O17" s="17"/>
      <c r="P17" s="24"/>
      <c r="Q17" s="17"/>
      <c r="R17" s="25"/>
      <c r="S17" s="19">
        <f t="shared" si="0"/>
        <v>0</v>
      </c>
      <c r="T17" s="27"/>
    </row>
    <row r="18" spans="1:203" ht="12" customHeight="1">
      <c r="A18" s="28" t="s">
        <v>33</v>
      </c>
      <c r="B18" s="29" t="s">
        <v>34</v>
      </c>
      <c r="C18" s="17"/>
      <c r="D18" s="24"/>
      <c r="E18" s="17"/>
      <c r="F18" s="24"/>
      <c r="G18" s="17"/>
      <c r="H18" s="24"/>
      <c r="I18" s="17"/>
      <c r="J18" s="24"/>
      <c r="K18" s="17"/>
      <c r="L18" s="24"/>
      <c r="M18" s="17"/>
      <c r="N18" s="24"/>
      <c r="O18" s="17"/>
      <c r="P18" s="24"/>
      <c r="Q18" s="17"/>
      <c r="R18" s="24"/>
      <c r="S18" s="19">
        <f t="shared" si="0"/>
        <v>0</v>
      </c>
      <c r="T18" s="27"/>
      <c r="V18" s="3" t="s">
        <v>44</v>
      </c>
    </row>
    <row r="19" spans="1:203" ht="12" customHeight="1">
      <c r="A19" s="21" t="s">
        <v>17</v>
      </c>
      <c r="B19" s="29" t="s">
        <v>36</v>
      </c>
      <c r="C19" s="17"/>
      <c r="D19" s="24"/>
      <c r="E19" s="17"/>
      <c r="F19" s="24"/>
      <c r="G19" s="17"/>
      <c r="H19" s="24"/>
      <c r="I19" s="17"/>
      <c r="J19" s="24"/>
      <c r="K19" s="17"/>
      <c r="L19" s="24"/>
      <c r="M19" s="17"/>
      <c r="N19" s="24"/>
      <c r="O19" s="17"/>
      <c r="P19" s="24"/>
      <c r="Q19" s="17"/>
      <c r="R19" s="24"/>
      <c r="S19" s="19">
        <f t="shared" si="0"/>
        <v>0</v>
      </c>
      <c r="T19" s="27"/>
    </row>
    <row r="20" spans="1:203" ht="12" customHeight="1">
      <c r="A20" s="9" t="s">
        <v>38</v>
      </c>
      <c r="B20" s="10" t="s">
        <v>39</v>
      </c>
      <c r="C20" s="17"/>
      <c r="D20" s="24"/>
      <c r="E20" s="17"/>
      <c r="F20" s="24"/>
      <c r="G20" s="17"/>
      <c r="H20" s="24"/>
      <c r="I20" s="17"/>
      <c r="J20" s="24"/>
      <c r="K20" s="17"/>
      <c r="L20" s="24"/>
      <c r="M20" s="17"/>
      <c r="N20" s="24"/>
      <c r="O20" s="17"/>
      <c r="P20" s="24"/>
      <c r="Q20" s="17"/>
      <c r="R20" s="24"/>
      <c r="S20" s="19">
        <f t="shared" si="0"/>
        <v>0</v>
      </c>
      <c r="T20" s="27"/>
    </row>
    <row r="21" spans="1:203" ht="12" customHeight="1">
      <c r="A21" s="9" t="s">
        <v>21</v>
      </c>
      <c r="B21" s="10" t="s">
        <v>43</v>
      </c>
      <c r="C21" s="17"/>
      <c r="D21" s="24"/>
      <c r="E21" s="17"/>
      <c r="F21" s="24"/>
      <c r="G21" s="17"/>
      <c r="H21" s="24"/>
      <c r="I21" s="17"/>
      <c r="J21" s="24"/>
      <c r="K21" s="17"/>
      <c r="L21" s="24"/>
      <c r="M21" s="17"/>
      <c r="N21" s="24"/>
      <c r="O21" s="17"/>
      <c r="P21" s="24"/>
      <c r="Q21" s="17"/>
      <c r="R21" s="25"/>
      <c r="S21" s="19">
        <f t="shared" si="0"/>
        <v>0</v>
      </c>
      <c r="T21" s="27"/>
    </row>
    <row r="22" spans="1:203" ht="12" customHeight="1">
      <c r="A22" s="9" t="s">
        <v>38</v>
      </c>
      <c r="B22" s="10" t="s">
        <v>48</v>
      </c>
      <c r="C22" s="17"/>
      <c r="D22" s="24"/>
      <c r="E22" s="17"/>
      <c r="F22" s="24"/>
      <c r="G22" s="17"/>
      <c r="H22" s="24"/>
      <c r="I22" s="17"/>
      <c r="J22" s="24"/>
      <c r="K22" s="17"/>
      <c r="L22" s="24"/>
      <c r="M22" s="17"/>
      <c r="N22" s="24"/>
      <c r="O22" s="17"/>
      <c r="P22" s="24"/>
      <c r="Q22" s="17"/>
      <c r="R22" s="24"/>
      <c r="S22" s="19">
        <f t="shared" si="0"/>
        <v>0</v>
      </c>
      <c r="T22" s="27"/>
    </row>
    <row r="23" spans="1:203" ht="12" customHeight="1">
      <c r="A23" s="28" t="s">
        <v>49</v>
      </c>
      <c r="B23" s="10" t="s">
        <v>50</v>
      </c>
      <c r="C23" s="17"/>
      <c r="D23" s="24"/>
      <c r="E23" s="17"/>
      <c r="F23" s="24"/>
      <c r="G23" s="17"/>
      <c r="H23" s="24"/>
      <c r="I23" s="17"/>
      <c r="J23" s="24"/>
      <c r="K23" s="17"/>
      <c r="L23" s="24"/>
      <c r="M23" s="17"/>
      <c r="N23" s="24"/>
      <c r="O23" s="17"/>
      <c r="P23" s="24"/>
      <c r="Q23" s="17"/>
      <c r="R23" s="24"/>
      <c r="S23" s="19">
        <f t="shared" si="0"/>
        <v>0</v>
      </c>
      <c r="T23" s="27"/>
    </row>
    <row r="24" spans="1:203" ht="12" customHeight="1">
      <c r="A24" s="9" t="s">
        <v>38</v>
      </c>
      <c r="B24" s="10" t="s">
        <v>51</v>
      </c>
      <c r="C24" s="17"/>
      <c r="D24" s="24"/>
      <c r="E24" s="17"/>
      <c r="F24" s="24"/>
      <c r="G24" s="17"/>
      <c r="H24" s="24"/>
      <c r="I24" s="17"/>
      <c r="J24" s="24"/>
      <c r="K24" s="17"/>
      <c r="L24" s="24"/>
      <c r="M24" s="17"/>
      <c r="N24" s="24"/>
      <c r="O24" s="17"/>
      <c r="P24" s="24"/>
      <c r="Q24" s="17"/>
      <c r="R24" s="25"/>
      <c r="S24" s="19">
        <f t="shared" si="0"/>
        <v>0</v>
      </c>
      <c r="T24" s="27"/>
    </row>
    <row r="25" spans="1:203" ht="12" customHeight="1">
      <c r="A25" s="28" t="s">
        <v>52</v>
      </c>
      <c r="B25" s="10" t="s">
        <v>53</v>
      </c>
      <c r="C25" s="17"/>
      <c r="D25" s="24"/>
      <c r="E25" s="17"/>
      <c r="F25" s="24"/>
      <c r="G25" s="17"/>
      <c r="H25" s="24"/>
      <c r="I25" s="17"/>
      <c r="J25" s="24"/>
      <c r="K25" s="17"/>
      <c r="L25" s="24"/>
      <c r="M25" s="17"/>
      <c r="N25" s="24"/>
      <c r="O25" s="17"/>
      <c r="P25" s="24"/>
      <c r="Q25" s="17"/>
      <c r="R25" s="25"/>
      <c r="S25" s="19">
        <f t="shared" si="0"/>
        <v>0</v>
      </c>
      <c r="T25" s="27"/>
    </row>
    <row r="26" spans="1:203">
      <c r="A26" s="30"/>
      <c r="B26" s="31"/>
      <c r="C26" s="286" t="s">
        <v>54</v>
      </c>
      <c r="D26" s="286"/>
      <c r="E26" s="286"/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7"/>
      <c r="R26" s="287"/>
      <c r="S26" s="286"/>
      <c r="T26" s="286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</row>
    <row r="27" spans="1:203">
      <c r="A27" s="30"/>
      <c r="B27" s="31"/>
      <c r="C27" s="33"/>
      <c r="D27" s="31"/>
      <c r="E27" s="33"/>
      <c r="F27" s="31"/>
      <c r="G27" s="33"/>
      <c r="H27" s="31"/>
      <c r="I27" s="33"/>
      <c r="J27" s="31"/>
      <c r="K27" s="33"/>
      <c r="L27" s="31"/>
      <c r="M27" s="33"/>
      <c r="N27" s="31"/>
      <c r="O27" s="33"/>
      <c r="P27" s="31"/>
      <c r="Q27" s="33"/>
      <c r="R27" s="31"/>
      <c r="S27" s="31"/>
      <c r="T27" s="34"/>
    </row>
    <row r="28" spans="1:203">
      <c r="A28" s="30"/>
      <c r="B28" s="33"/>
      <c r="C28" s="31"/>
      <c r="D28" s="31"/>
      <c r="E28" s="31" t="s">
        <v>55</v>
      </c>
      <c r="F28" s="31"/>
      <c r="G28" s="31"/>
      <c r="H28" s="33"/>
      <c r="I28" s="30"/>
      <c r="J28" s="33"/>
      <c r="K28" s="33"/>
      <c r="L28" s="33"/>
      <c r="M28" s="33"/>
      <c r="N28" s="33"/>
      <c r="O28" s="33"/>
      <c r="P28" s="33"/>
      <c r="Q28" s="33"/>
      <c r="R28" s="33"/>
      <c r="S28" s="31"/>
      <c r="T28" s="31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</row>
    <row r="29" spans="1:203">
      <c r="A29" s="30"/>
      <c r="B29" s="33"/>
      <c r="C29" s="31"/>
      <c r="D29" s="31"/>
      <c r="E29" s="31" t="s">
        <v>56</v>
      </c>
      <c r="F29" s="31"/>
      <c r="G29" s="31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1"/>
      <c r="T29" s="31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</row>
    <row r="30" spans="1:203">
      <c r="A30" s="30" t="s">
        <v>44</v>
      </c>
      <c r="B30" s="31"/>
      <c r="C30" s="31"/>
      <c r="D30" s="31"/>
      <c r="E30" s="31"/>
      <c r="F30" s="31"/>
      <c r="G30" s="31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1"/>
      <c r="T30" s="34"/>
    </row>
  </sheetData>
  <protectedRanges>
    <protectedRange sqref="S5:T5" name="Diapazons2_1"/>
  </protectedRanges>
  <sortState ref="A8:S25">
    <sortCondition descending="1" ref="S8:S25"/>
  </sortState>
  <mergeCells count="23">
    <mergeCell ref="G4:O4"/>
    <mergeCell ref="G5:O5"/>
    <mergeCell ref="A6:A7"/>
    <mergeCell ref="B6:B7"/>
    <mergeCell ref="C6:D6"/>
    <mergeCell ref="E6:F6"/>
    <mergeCell ref="G6:H6"/>
    <mergeCell ref="I6:J6"/>
    <mergeCell ref="K6:L6"/>
    <mergeCell ref="M6:N6"/>
    <mergeCell ref="O7:P7"/>
    <mergeCell ref="Q7:R7"/>
    <mergeCell ref="C26:T26"/>
    <mergeCell ref="O6:P6"/>
    <mergeCell ref="Q6:R6"/>
    <mergeCell ref="S6:S7"/>
    <mergeCell ref="T6:T7"/>
    <mergeCell ref="C7:D7"/>
    <mergeCell ref="E7:F7"/>
    <mergeCell ref="G7:H7"/>
    <mergeCell ref="I7:J7"/>
    <mergeCell ref="K7:L7"/>
    <mergeCell ref="M7:N7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5"/>
  <sheetViews>
    <sheetView showGridLines="0" zoomScaleNormal="100" workbookViewId="0">
      <selection activeCell="AJ12" sqref="AJ12"/>
    </sheetView>
  </sheetViews>
  <sheetFormatPr defaultRowHeight="12.75"/>
  <cols>
    <col min="1" max="1" width="3" style="43" customWidth="1"/>
    <col min="2" max="2" width="3.140625" style="43" customWidth="1"/>
    <col min="3" max="3" width="6.140625" style="43" customWidth="1"/>
    <col min="4" max="4" width="17.28515625" style="43" customWidth="1"/>
    <col min="5" max="5" width="20" style="43" customWidth="1"/>
    <col min="6" max="6" width="2.140625" style="109" customWidth="1"/>
    <col min="7" max="7" width="1.85546875" style="46" customWidth="1"/>
    <col min="8" max="8" width="2.140625" style="110" customWidth="1"/>
    <col min="9" max="9" width="2.140625" style="109" customWidth="1"/>
    <col min="10" max="10" width="1.85546875" style="43" customWidth="1"/>
    <col min="11" max="14" width="2.140625" style="110" customWidth="1"/>
    <col min="15" max="15" width="2.140625" style="109" customWidth="1"/>
    <col min="16" max="16" width="2.140625" style="43" customWidth="1"/>
    <col min="17" max="17" width="2.140625" style="110" customWidth="1"/>
    <col min="18" max="18" width="2.140625" style="109" customWidth="1"/>
    <col min="19" max="19" width="2.28515625" style="43" customWidth="1"/>
    <col min="20" max="20" width="2.140625" style="110" customWidth="1"/>
    <col min="21" max="21" width="2.140625" style="109" customWidth="1"/>
    <col min="22" max="22" width="2.28515625" style="43" customWidth="1"/>
    <col min="23" max="23" width="2.140625" style="110" customWidth="1"/>
    <col min="24" max="24" width="6.42578125" style="43" customWidth="1"/>
    <col min="25" max="25" width="4" style="43" customWidth="1"/>
    <col min="26" max="26" width="1.5703125" style="43" customWidth="1"/>
    <col min="27" max="27" width="4" style="43" customWidth="1"/>
    <col min="28" max="28" width="6.42578125" style="43" customWidth="1"/>
    <col min="29" max="29" width="9.140625" style="248"/>
    <col min="30" max="230" width="9.140625" style="43"/>
    <col min="231" max="231" width="6.140625" style="43" customWidth="1"/>
    <col min="232" max="232" width="17.28515625" style="43" customWidth="1"/>
    <col min="233" max="233" width="20" style="43" customWidth="1"/>
    <col min="234" max="234" width="2.140625" style="43" customWidth="1"/>
    <col min="235" max="235" width="1.85546875" style="43" customWidth="1"/>
    <col min="236" max="237" width="2.140625" style="43" customWidth="1"/>
    <col min="238" max="238" width="1.85546875" style="43" customWidth="1"/>
    <col min="239" max="240" width="2.140625" style="43" customWidth="1"/>
    <col min="241" max="241" width="2" style="43" customWidth="1"/>
    <col min="242" max="246" width="2.140625" style="43" customWidth="1"/>
    <col min="247" max="247" width="2.28515625" style="43" customWidth="1"/>
    <col min="248" max="249" width="2.140625" style="43" customWidth="1"/>
    <col min="250" max="250" width="2.28515625" style="43" customWidth="1"/>
    <col min="251" max="251" width="2.140625" style="43" customWidth="1"/>
    <col min="252" max="252" width="6.42578125" style="43" customWidth="1"/>
    <col min="253" max="253" width="4" style="43" customWidth="1"/>
    <col min="254" max="254" width="1.5703125" style="43" customWidth="1"/>
    <col min="255" max="255" width="4" style="43" customWidth="1"/>
    <col min="256" max="256" width="6.42578125" style="43" customWidth="1"/>
    <col min="257" max="486" width="9.140625" style="43"/>
    <col min="487" max="487" width="6.140625" style="43" customWidth="1"/>
    <col min="488" max="488" width="17.28515625" style="43" customWidth="1"/>
    <col min="489" max="489" width="20" style="43" customWidth="1"/>
    <col min="490" max="490" width="2.140625" style="43" customWidth="1"/>
    <col min="491" max="491" width="1.85546875" style="43" customWidth="1"/>
    <col min="492" max="493" width="2.140625" style="43" customWidth="1"/>
    <col min="494" max="494" width="1.85546875" style="43" customWidth="1"/>
    <col min="495" max="496" width="2.140625" style="43" customWidth="1"/>
    <col min="497" max="497" width="2" style="43" customWidth="1"/>
    <col min="498" max="502" width="2.140625" style="43" customWidth="1"/>
    <col min="503" max="503" width="2.28515625" style="43" customWidth="1"/>
    <col min="504" max="505" width="2.140625" style="43" customWidth="1"/>
    <col min="506" max="506" width="2.28515625" style="43" customWidth="1"/>
    <col min="507" max="507" width="2.140625" style="43" customWidth="1"/>
    <col min="508" max="508" width="6.42578125" style="43" customWidth="1"/>
    <col min="509" max="509" width="4" style="43" customWidth="1"/>
    <col min="510" max="510" width="1.5703125" style="43" customWidth="1"/>
    <col min="511" max="511" width="4" style="43" customWidth="1"/>
    <col min="512" max="512" width="6.42578125" style="43" customWidth="1"/>
    <col min="513" max="742" width="9.140625" style="43"/>
    <col min="743" max="743" width="6.140625" style="43" customWidth="1"/>
    <col min="744" max="744" width="17.28515625" style="43" customWidth="1"/>
    <col min="745" max="745" width="20" style="43" customWidth="1"/>
    <col min="746" max="746" width="2.140625" style="43" customWidth="1"/>
    <col min="747" max="747" width="1.85546875" style="43" customWidth="1"/>
    <col min="748" max="749" width="2.140625" style="43" customWidth="1"/>
    <col min="750" max="750" width="1.85546875" style="43" customWidth="1"/>
    <col min="751" max="752" width="2.140625" style="43" customWidth="1"/>
    <col min="753" max="753" width="2" style="43" customWidth="1"/>
    <col min="754" max="758" width="2.140625" style="43" customWidth="1"/>
    <col min="759" max="759" width="2.28515625" style="43" customWidth="1"/>
    <col min="760" max="761" width="2.140625" style="43" customWidth="1"/>
    <col min="762" max="762" width="2.28515625" style="43" customWidth="1"/>
    <col min="763" max="763" width="2.140625" style="43" customWidth="1"/>
    <col min="764" max="764" width="6.42578125" style="43" customWidth="1"/>
    <col min="765" max="765" width="4" style="43" customWidth="1"/>
    <col min="766" max="766" width="1.5703125" style="43" customWidth="1"/>
    <col min="767" max="767" width="4" style="43" customWidth="1"/>
    <col min="768" max="768" width="6.42578125" style="43" customWidth="1"/>
    <col min="769" max="998" width="9.140625" style="43"/>
    <col min="999" max="999" width="6.140625" style="43" customWidth="1"/>
    <col min="1000" max="1000" width="17.28515625" style="43" customWidth="1"/>
    <col min="1001" max="1001" width="20" style="43" customWidth="1"/>
    <col min="1002" max="1002" width="2.140625" style="43" customWidth="1"/>
    <col min="1003" max="1003" width="1.85546875" style="43" customWidth="1"/>
    <col min="1004" max="1005" width="2.140625" style="43" customWidth="1"/>
    <col min="1006" max="1006" width="1.85546875" style="43" customWidth="1"/>
    <col min="1007" max="1008" width="2.140625" style="43" customWidth="1"/>
    <col min="1009" max="1009" width="2" style="43" customWidth="1"/>
    <col min="1010" max="1014" width="2.140625" style="43" customWidth="1"/>
    <col min="1015" max="1015" width="2.28515625" style="43" customWidth="1"/>
    <col min="1016" max="1017" width="2.140625" style="43" customWidth="1"/>
    <col min="1018" max="1018" width="2.28515625" style="43" customWidth="1"/>
    <col min="1019" max="1019" width="2.140625" style="43" customWidth="1"/>
    <col min="1020" max="1020" width="6.42578125" style="43" customWidth="1"/>
    <col min="1021" max="1021" width="4" style="43" customWidth="1"/>
    <col min="1022" max="1022" width="1.5703125" style="43" customWidth="1"/>
    <col min="1023" max="1023" width="4" style="43" customWidth="1"/>
    <col min="1024" max="1024" width="6.42578125" style="43" customWidth="1"/>
    <col min="1025" max="1254" width="9.140625" style="43"/>
    <col min="1255" max="1255" width="6.140625" style="43" customWidth="1"/>
    <col min="1256" max="1256" width="17.28515625" style="43" customWidth="1"/>
    <col min="1257" max="1257" width="20" style="43" customWidth="1"/>
    <col min="1258" max="1258" width="2.140625" style="43" customWidth="1"/>
    <col min="1259" max="1259" width="1.85546875" style="43" customWidth="1"/>
    <col min="1260" max="1261" width="2.140625" style="43" customWidth="1"/>
    <col min="1262" max="1262" width="1.85546875" style="43" customWidth="1"/>
    <col min="1263" max="1264" width="2.140625" style="43" customWidth="1"/>
    <col min="1265" max="1265" width="2" style="43" customWidth="1"/>
    <col min="1266" max="1270" width="2.140625" style="43" customWidth="1"/>
    <col min="1271" max="1271" width="2.28515625" style="43" customWidth="1"/>
    <col min="1272" max="1273" width="2.140625" style="43" customWidth="1"/>
    <col min="1274" max="1274" width="2.28515625" style="43" customWidth="1"/>
    <col min="1275" max="1275" width="2.140625" style="43" customWidth="1"/>
    <col min="1276" max="1276" width="6.42578125" style="43" customWidth="1"/>
    <col min="1277" max="1277" width="4" style="43" customWidth="1"/>
    <col min="1278" max="1278" width="1.5703125" style="43" customWidth="1"/>
    <col min="1279" max="1279" width="4" style="43" customWidth="1"/>
    <col min="1280" max="1280" width="6.42578125" style="43" customWidth="1"/>
    <col min="1281" max="1510" width="9.140625" style="43"/>
    <col min="1511" max="1511" width="6.140625" style="43" customWidth="1"/>
    <col min="1512" max="1512" width="17.28515625" style="43" customWidth="1"/>
    <col min="1513" max="1513" width="20" style="43" customWidth="1"/>
    <col min="1514" max="1514" width="2.140625" style="43" customWidth="1"/>
    <col min="1515" max="1515" width="1.85546875" style="43" customWidth="1"/>
    <col min="1516" max="1517" width="2.140625" style="43" customWidth="1"/>
    <col min="1518" max="1518" width="1.85546875" style="43" customWidth="1"/>
    <col min="1519" max="1520" width="2.140625" style="43" customWidth="1"/>
    <col min="1521" max="1521" width="2" style="43" customWidth="1"/>
    <col min="1522" max="1526" width="2.140625" style="43" customWidth="1"/>
    <col min="1527" max="1527" width="2.28515625" style="43" customWidth="1"/>
    <col min="1528" max="1529" width="2.140625" style="43" customWidth="1"/>
    <col min="1530" max="1530" width="2.28515625" style="43" customWidth="1"/>
    <col min="1531" max="1531" width="2.140625" style="43" customWidth="1"/>
    <col min="1532" max="1532" width="6.42578125" style="43" customWidth="1"/>
    <col min="1533" max="1533" width="4" style="43" customWidth="1"/>
    <col min="1534" max="1534" width="1.5703125" style="43" customWidth="1"/>
    <col min="1535" max="1535" width="4" style="43" customWidth="1"/>
    <col min="1536" max="1536" width="6.42578125" style="43" customWidth="1"/>
    <col min="1537" max="1766" width="9.140625" style="43"/>
    <col min="1767" max="1767" width="6.140625" style="43" customWidth="1"/>
    <col min="1768" max="1768" width="17.28515625" style="43" customWidth="1"/>
    <col min="1769" max="1769" width="20" style="43" customWidth="1"/>
    <col min="1770" max="1770" width="2.140625" style="43" customWidth="1"/>
    <col min="1771" max="1771" width="1.85546875" style="43" customWidth="1"/>
    <col min="1772" max="1773" width="2.140625" style="43" customWidth="1"/>
    <col min="1774" max="1774" width="1.85546875" style="43" customWidth="1"/>
    <col min="1775" max="1776" width="2.140625" style="43" customWidth="1"/>
    <col min="1777" max="1777" width="2" style="43" customWidth="1"/>
    <col min="1778" max="1782" width="2.140625" style="43" customWidth="1"/>
    <col min="1783" max="1783" width="2.28515625" style="43" customWidth="1"/>
    <col min="1784" max="1785" width="2.140625" style="43" customWidth="1"/>
    <col min="1786" max="1786" width="2.28515625" style="43" customWidth="1"/>
    <col min="1787" max="1787" width="2.140625" style="43" customWidth="1"/>
    <col min="1788" max="1788" width="6.42578125" style="43" customWidth="1"/>
    <col min="1789" max="1789" width="4" style="43" customWidth="1"/>
    <col min="1790" max="1790" width="1.5703125" style="43" customWidth="1"/>
    <col min="1791" max="1791" width="4" style="43" customWidth="1"/>
    <col min="1792" max="1792" width="6.42578125" style="43" customWidth="1"/>
    <col min="1793" max="2022" width="9.140625" style="43"/>
    <col min="2023" max="2023" width="6.140625" style="43" customWidth="1"/>
    <col min="2024" max="2024" width="17.28515625" style="43" customWidth="1"/>
    <col min="2025" max="2025" width="20" style="43" customWidth="1"/>
    <col min="2026" max="2026" width="2.140625" style="43" customWidth="1"/>
    <col min="2027" max="2027" width="1.85546875" style="43" customWidth="1"/>
    <col min="2028" max="2029" width="2.140625" style="43" customWidth="1"/>
    <col min="2030" max="2030" width="1.85546875" style="43" customWidth="1"/>
    <col min="2031" max="2032" width="2.140625" style="43" customWidth="1"/>
    <col min="2033" max="2033" width="2" style="43" customWidth="1"/>
    <col min="2034" max="2038" width="2.140625" style="43" customWidth="1"/>
    <col min="2039" max="2039" width="2.28515625" style="43" customWidth="1"/>
    <col min="2040" max="2041" width="2.140625" style="43" customWidth="1"/>
    <col min="2042" max="2042" width="2.28515625" style="43" customWidth="1"/>
    <col min="2043" max="2043" width="2.140625" style="43" customWidth="1"/>
    <col min="2044" max="2044" width="6.42578125" style="43" customWidth="1"/>
    <col min="2045" max="2045" width="4" style="43" customWidth="1"/>
    <col min="2046" max="2046" width="1.5703125" style="43" customWidth="1"/>
    <col min="2047" max="2047" width="4" style="43" customWidth="1"/>
    <col min="2048" max="2048" width="6.42578125" style="43" customWidth="1"/>
    <col min="2049" max="2278" width="9.140625" style="43"/>
    <col min="2279" max="2279" width="6.140625" style="43" customWidth="1"/>
    <col min="2280" max="2280" width="17.28515625" style="43" customWidth="1"/>
    <col min="2281" max="2281" width="20" style="43" customWidth="1"/>
    <col min="2282" max="2282" width="2.140625" style="43" customWidth="1"/>
    <col min="2283" max="2283" width="1.85546875" style="43" customWidth="1"/>
    <col min="2284" max="2285" width="2.140625" style="43" customWidth="1"/>
    <col min="2286" max="2286" width="1.85546875" style="43" customWidth="1"/>
    <col min="2287" max="2288" width="2.140625" style="43" customWidth="1"/>
    <col min="2289" max="2289" width="2" style="43" customWidth="1"/>
    <col min="2290" max="2294" width="2.140625" style="43" customWidth="1"/>
    <col min="2295" max="2295" width="2.28515625" style="43" customWidth="1"/>
    <col min="2296" max="2297" width="2.140625" style="43" customWidth="1"/>
    <col min="2298" max="2298" width="2.28515625" style="43" customWidth="1"/>
    <col min="2299" max="2299" width="2.140625" style="43" customWidth="1"/>
    <col min="2300" max="2300" width="6.42578125" style="43" customWidth="1"/>
    <col min="2301" max="2301" width="4" style="43" customWidth="1"/>
    <col min="2302" max="2302" width="1.5703125" style="43" customWidth="1"/>
    <col min="2303" max="2303" width="4" style="43" customWidth="1"/>
    <col min="2304" max="2304" width="6.42578125" style="43" customWidth="1"/>
    <col min="2305" max="2534" width="9.140625" style="43"/>
    <col min="2535" max="2535" width="6.140625" style="43" customWidth="1"/>
    <col min="2536" max="2536" width="17.28515625" style="43" customWidth="1"/>
    <col min="2537" max="2537" width="20" style="43" customWidth="1"/>
    <col min="2538" max="2538" width="2.140625" style="43" customWidth="1"/>
    <col min="2539" max="2539" width="1.85546875" style="43" customWidth="1"/>
    <col min="2540" max="2541" width="2.140625" style="43" customWidth="1"/>
    <col min="2542" max="2542" width="1.85546875" style="43" customWidth="1"/>
    <col min="2543" max="2544" width="2.140625" style="43" customWidth="1"/>
    <col min="2545" max="2545" width="2" style="43" customWidth="1"/>
    <col min="2546" max="2550" width="2.140625" style="43" customWidth="1"/>
    <col min="2551" max="2551" width="2.28515625" style="43" customWidth="1"/>
    <col min="2552" max="2553" width="2.140625" style="43" customWidth="1"/>
    <col min="2554" max="2554" width="2.28515625" style="43" customWidth="1"/>
    <col min="2555" max="2555" width="2.140625" style="43" customWidth="1"/>
    <col min="2556" max="2556" width="6.42578125" style="43" customWidth="1"/>
    <col min="2557" max="2557" width="4" style="43" customWidth="1"/>
    <col min="2558" max="2558" width="1.5703125" style="43" customWidth="1"/>
    <col min="2559" max="2559" width="4" style="43" customWidth="1"/>
    <col min="2560" max="2560" width="6.42578125" style="43" customWidth="1"/>
    <col min="2561" max="2790" width="9.140625" style="43"/>
    <col min="2791" max="2791" width="6.140625" style="43" customWidth="1"/>
    <col min="2792" max="2792" width="17.28515625" style="43" customWidth="1"/>
    <col min="2793" max="2793" width="20" style="43" customWidth="1"/>
    <col min="2794" max="2794" width="2.140625" style="43" customWidth="1"/>
    <col min="2795" max="2795" width="1.85546875" style="43" customWidth="1"/>
    <col min="2796" max="2797" width="2.140625" style="43" customWidth="1"/>
    <col min="2798" max="2798" width="1.85546875" style="43" customWidth="1"/>
    <col min="2799" max="2800" width="2.140625" style="43" customWidth="1"/>
    <col min="2801" max="2801" width="2" style="43" customWidth="1"/>
    <col min="2802" max="2806" width="2.140625" style="43" customWidth="1"/>
    <col min="2807" max="2807" width="2.28515625" style="43" customWidth="1"/>
    <col min="2808" max="2809" width="2.140625" style="43" customWidth="1"/>
    <col min="2810" max="2810" width="2.28515625" style="43" customWidth="1"/>
    <col min="2811" max="2811" width="2.140625" style="43" customWidth="1"/>
    <col min="2812" max="2812" width="6.42578125" style="43" customWidth="1"/>
    <col min="2813" max="2813" width="4" style="43" customWidth="1"/>
    <col min="2814" max="2814" width="1.5703125" style="43" customWidth="1"/>
    <col min="2815" max="2815" width="4" style="43" customWidth="1"/>
    <col min="2816" max="2816" width="6.42578125" style="43" customWidth="1"/>
    <col min="2817" max="3046" width="9.140625" style="43"/>
    <col min="3047" max="3047" width="6.140625" style="43" customWidth="1"/>
    <col min="3048" max="3048" width="17.28515625" style="43" customWidth="1"/>
    <col min="3049" max="3049" width="20" style="43" customWidth="1"/>
    <col min="3050" max="3050" width="2.140625" style="43" customWidth="1"/>
    <col min="3051" max="3051" width="1.85546875" style="43" customWidth="1"/>
    <col min="3052" max="3053" width="2.140625" style="43" customWidth="1"/>
    <col min="3054" max="3054" width="1.85546875" style="43" customWidth="1"/>
    <col min="3055" max="3056" width="2.140625" style="43" customWidth="1"/>
    <col min="3057" max="3057" width="2" style="43" customWidth="1"/>
    <col min="3058" max="3062" width="2.140625" style="43" customWidth="1"/>
    <col min="3063" max="3063" width="2.28515625" style="43" customWidth="1"/>
    <col min="3064" max="3065" width="2.140625" style="43" customWidth="1"/>
    <col min="3066" max="3066" width="2.28515625" style="43" customWidth="1"/>
    <col min="3067" max="3067" width="2.140625" style="43" customWidth="1"/>
    <col min="3068" max="3068" width="6.42578125" style="43" customWidth="1"/>
    <col min="3069" max="3069" width="4" style="43" customWidth="1"/>
    <col min="3070" max="3070" width="1.5703125" style="43" customWidth="1"/>
    <col min="3071" max="3071" width="4" style="43" customWidth="1"/>
    <col min="3072" max="3072" width="6.42578125" style="43" customWidth="1"/>
    <col min="3073" max="3302" width="9.140625" style="43"/>
    <col min="3303" max="3303" width="6.140625" style="43" customWidth="1"/>
    <col min="3304" max="3304" width="17.28515625" style="43" customWidth="1"/>
    <col min="3305" max="3305" width="20" style="43" customWidth="1"/>
    <col min="3306" max="3306" width="2.140625" style="43" customWidth="1"/>
    <col min="3307" max="3307" width="1.85546875" style="43" customWidth="1"/>
    <col min="3308" max="3309" width="2.140625" style="43" customWidth="1"/>
    <col min="3310" max="3310" width="1.85546875" style="43" customWidth="1"/>
    <col min="3311" max="3312" width="2.140625" style="43" customWidth="1"/>
    <col min="3313" max="3313" width="2" style="43" customWidth="1"/>
    <col min="3314" max="3318" width="2.140625" style="43" customWidth="1"/>
    <col min="3319" max="3319" width="2.28515625" style="43" customWidth="1"/>
    <col min="3320" max="3321" width="2.140625" style="43" customWidth="1"/>
    <col min="3322" max="3322" width="2.28515625" style="43" customWidth="1"/>
    <col min="3323" max="3323" width="2.140625" style="43" customWidth="1"/>
    <col min="3324" max="3324" width="6.42578125" style="43" customWidth="1"/>
    <col min="3325" max="3325" width="4" style="43" customWidth="1"/>
    <col min="3326" max="3326" width="1.5703125" style="43" customWidth="1"/>
    <col min="3327" max="3327" width="4" style="43" customWidth="1"/>
    <col min="3328" max="3328" width="6.42578125" style="43" customWidth="1"/>
    <col min="3329" max="3558" width="9.140625" style="43"/>
    <col min="3559" max="3559" width="6.140625" style="43" customWidth="1"/>
    <col min="3560" max="3560" width="17.28515625" style="43" customWidth="1"/>
    <col min="3561" max="3561" width="20" style="43" customWidth="1"/>
    <col min="3562" max="3562" width="2.140625" style="43" customWidth="1"/>
    <col min="3563" max="3563" width="1.85546875" style="43" customWidth="1"/>
    <col min="3564" max="3565" width="2.140625" style="43" customWidth="1"/>
    <col min="3566" max="3566" width="1.85546875" style="43" customWidth="1"/>
    <col min="3567" max="3568" width="2.140625" style="43" customWidth="1"/>
    <col min="3569" max="3569" width="2" style="43" customWidth="1"/>
    <col min="3570" max="3574" width="2.140625" style="43" customWidth="1"/>
    <col min="3575" max="3575" width="2.28515625" style="43" customWidth="1"/>
    <col min="3576" max="3577" width="2.140625" style="43" customWidth="1"/>
    <col min="3578" max="3578" width="2.28515625" style="43" customWidth="1"/>
    <col min="3579" max="3579" width="2.140625" style="43" customWidth="1"/>
    <col min="3580" max="3580" width="6.42578125" style="43" customWidth="1"/>
    <col min="3581" max="3581" width="4" style="43" customWidth="1"/>
    <col min="3582" max="3582" width="1.5703125" style="43" customWidth="1"/>
    <col min="3583" max="3583" width="4" style="43" customWidth="1"/>
    <col min="3584" max="3584" width="6.42578125" style="43" customWidth="1"/>
    <col min="3585" max="3814" width="9.140625" style="43"/>
    <col min="3815" max="3815" width="6.140625" style="43" customWidth="1"/>
    <col min="3816" max="3816" width="17.28515625" style="43" customWidth="1"/>
    <col min="3817" max="3817" width="20" style="43" customWidth="1"/>
    <col min="3818" max="3818" width="2.140625" style="43" customWidth="1"/>
    <col min="3819" max="3819" width="1.85546875" style="43" customWidth="1"/>
    <col min="3820" max="3821" width="2.140625" style="43" customWidth="1"/>
    <col min="3822" max="3822" width="1.85546875" style="43" customWidth="1"/>
    <col min="3823" max="3824" width="2.140625" style="43" customWidth="1"/>
    <col min="3825" max="3825" width="2" style="43" customWidth="1"/>
    <col min="3826" max="3830" width="2.140625" style="43" customWidth="1"/>
    <col min="3831" max="3831" width="2.28515625" style="43" customWidth="1"/>
    <col min="3832" max="3833" width="2.140625" style="43" customWidth="1"/>
    <col min="3834" max="3834" width="2.28515625" style="43" customWidth="1"/>
    <col min="3835" max="3835" width="2.140625" style="43" customWidth="1"/>
    <col min="3836" max="3836" width="6.42578125" style="43" customWidth="1"/>
    <col min="3837" max="3837" width="4" style="43" customWidth="1"/>
    <col min="3838" max="3838" width="1.5703125" style="43" customWidth="1"/>
    <col min="3839" max="3839" width="4" style="43" customWidth="1"/>
    <col min="3840" max="3840" width="6.42578125" style="43" customWidth="1"/>
    <col min="3841" max="4070" width="9.140625" style="43"/>
    <col min="4071" max="4071" width="6.140625" style="43" customWidth="1"/>
    <col min="4072" max="4072" width="17.28515625" style="43" customWidth="1"/>
    <col min="4073" max="4073" width="20" style="43" customWidth="1"/>
    <col min="4074" max="4074" width="2.140625" style="43" customWidth="1"/>
    <col min="4075" max="4075" width="1.85546875" style="43" customWidth="1"/>
    <col min="4076" max="4077" width="2.140625" style="43" customWidth="1"/>
    <col min="4078" max="4078" width="1.85546875" style="43" customWidth="1"/>
    <col min="4079" max="4080" width="2.140625" style="43" customWidth="1"/>
    <col min="4081" max="4081" width="2" style="43" customWidth="1"/>
    <col min="4082" max="4086" width="2.140625" style="43" customWidth="1"/>
    <col min="4087" max="4087" width="2.28515625" style="43" customWidth="1"/>
    <col min="4088" max="4089" width="2.140625" style="43" customWidth="1"/>
    <col min="4090" max="4090" width="2.28515625" style="43" customWidth="1"/>
    <col min="4091" max="4091" width="2.140625" style="43" customWidth="1"/>
    <col min="4092" max="4092" width="6.42578125" style="43" customWidth="1"/>
    <col min="4093" max="4093" width="4" style="43" customWidth="1"/>
    <col min="4094" max="4094" width="1.5703125" style="43" customWidth="1"/>
    <col min="4095" max="4095" width="4" style="43" customWidth="1"/>
    <col min="4096" max="4096" width="6.42578125" style="43" customWidth="1"/>
    <col min="4097" max="4326" width="9.140625" style="43"/>
    <col min="4327" max="4327" width="6.140625" style="43" customWidth="1"/>
    <col min="4328" max="4328" width="17.28515625" style="43" customWidth="1"/>
    <col min="4329" max="4329" width="20" style="43" customWidth="1"/>
    <col min="4330" max="4330" width="2.140625" style="43" customWidth="1"/>
    <col min="4331" max="4331" width="1.85546875" style="43" customWidth="1"/>
    <col min="4332" max="4333" width="2.140625" style="43" customWidth="1"/>
    <col min="4334" max="4334" width="1.85546875" style="43" customWidth="1"/>
    <col min="4335" max="4336" width="2.140625" style="43" customWidth="1"/>
    <col min="4337" max="4337" width="2" style="43" customWidth="1"/>
    <col min="4338" max="4342" width="2.140625" style="43" customWidth="1"/>
    <col min="4343" max="4343" width="2.28515625" style="43" customWidth="1"/>
    <col min="4344" max="4345" width="2.140625" style="43" customWidth="1"/>
    <col min="4346" max="4346" width="2.28515625" style="43" customWidth="1"/>
    <col min="4347" max="4347" width="2.140625" style="43" customWidth="1"/>
    <col min="4348" max="4348" width="6.42578125" style="43" customWidth="1"/>
    <col min="4349" max="4349" width="4" style="43" customWidth="1"/>
    <col min="4350" max="4350" width="1.5703125" style="43" customWidth="1"/>
    <col min="4351" max="4351" width="4" style="43" customWidth="1"/>
    <col min="4352" max="4352" width="6.42578125" style="43" customWidth="1"/>
    <col min="4353" max="4582" width="9.140625" style="43"/>
    <col min="4583" max="4583" width="6.140625" style="43" customWidth="1"/>
    <col min="4584" max="4584" width="17.28515625" style="43" customWidth="1"/>
    <col min="4585" max="4585" width="20" style="43" customWidth="1"/>
    <col min="4586" max="4586" width="2.140625" style="43" customWidth="1"/>
    <col min="4587" max="4587" width="1.85546875" style="43" customWidth="1"/>
    <col min="4588" max="4589" width="2.140625" style="43" customWidth="1"/>
    <col min="4590" max="4590" width="1.85546875" style="43" customWidth="1"/>
    <col min="4591" max="4592" width="2.140625" style="43" customWidth="1"/>
    <col min="4593" max="4593" width="2" style="43" customWidth="1"/>
    <col min="4594" max="4598" width="2.140625" style="43" customWidth="1"/>
    <col min="4599" max="4599" width="2.28515625" style="43" customWidth="1"/>
    <col min="4600" max="4601" width="2.140625" style="43" customWidth="1"/>
    <col min="4602" max="4602" width="2.28515625" style="43" customWidth="1"/>
    <col min="4603" max="4603" width="2.140625" style="43" customWidth="1"/>
    <col min="4604" max="4604" width="6.42578125" style="43" customWidth="1"/>
    <col min="4605" max="4605" width="4" style="43" customWidth="1"/>
    <col min="4606" max="4606" width="1.5703125" style="43" customWidth="1"/>
    <col min="4607" max="4607" width="4" style="43" customWidth="1"/>
    <col min="4608" max="4608" width="6.42578125" style="43" customWidth="1"/>
    <col min="4609" max="4838" width="9.140625" style="43"/>
    <col min="4839" max="4839" width="6.140625" style="43" customWidth="1"/>
    <col min="4840" max="4840" width="17.28515625" style="43" customWidth="1"/>
    <col min="4841" max="4841" width="20" style="43" customWidth="1"/>
    <col min="4842" max="4842" width="2.140625" style="43" customWidth="1"/>
    <col min="4843" max="4843" width="1.85546875" style="43" customWidth="1"/>
    <col min="4844" max="4845" width="2.140625" style="43" customWidth="1"/>
    <col min="4846" max="4846" width="1.85546875" style="43" customWidth="1"/>
    <col min="4847" max="4848" width="2.140625" style="43" customWidth="1"/>
    <col min="4849" max="4849" width="2" style="43" customWidth="1"/>
    <col min="4850" max="4854" width="2.140625" style="43" customWidth="1"/>
    <col min="4855" max="4855" width="2.28515625" style="43" customWidth="1"/>
    <col min="4856" max="4857" width="2.140625" style="43" customWidth="1"/>
    <col min="4858" max="4858" width="2.28515625" style="43" customWidth="1"/>
    <col min="4859" max="4859" width="2.140625" style="43" customWidth="1"/>
    <col min="4860" max="4860" width="6.42578125" style="43" customWidth="1"/>
    <col min="4861" max="4861" width="4" style="43" customWidth="1"/>
    <col min="4862" max="4862" width="1.5703125" style="43" customWidth="1"/>
    <col min="4863" max="4863" width="4" style="43" customWidth="1"/>
    <col min="4864" max="4864" width="6.42578125" style="43" customWidth="1"/>
    <col min="4865" max="5094" width="9.140625" style="43"/>
    <col min="5095" max="5095" width="6.140625" style="43" customWidth="1"/>
    <col min="5096" max="5096" width="17.28515625" style="43" customWidth="1"/>
    <col min="5097" max="5097" width="20" style="43" customWidth="1"/>
    <col min="5098" max="5098" width="2.140625" style="43" customWidth="1"/>
    <col min="5099" max="5099" width="1.85546875" style="43" customWidth="1"/>
    <col min="5100" max="5101" width="2.140625" style="43" customWidth="1"/>
    <col min="5102" max="5102" width="1.85546875" style="43" customWidth="1"/>
    <col min="5103" max="5104" width="2.140625" style="43" customWidth="1"/>
    <col min="5105" max="5105" width="2" style="43" customWidth="1"/>
    <col min="5106" max="5110" width="2.140625" style="43" customWidth="1"/>
    <col min="5111" max="5111" width="2.28515625" style="43" customWidth="1"/>
    <col min="5112" max="5113" width="2.140625" style="43" customWidth="1"/>
    <col min="5114" max="5114" width="2.28515625" style="43" customWidth="1"/>
    <col min="5115" max="5115" width="2.140625" style="43" customWidth="1"/>
    <col min="5116" max="5116" width="6.42578125" style="43" customWidth="1"/>
    <col min="5117" max="5117" width="4" style="43" customWidth="1"/>
    <col min="5118" max="5118" width="1.5703125" style="43" customWidth="1"/>
    <col min="5119" max="5119" width="4" style="43" customWidth="1"/>
    <col min="5120" max="5120" width="6.42578125" style="43" customWidth="1"/>
    <col min="5121" max="5350" width="9.140625" style="43"/>
    <col min="5351" max="5351" width="6.140625" style="43" customWidth="1"/>
    <col min="5352" max="5352" width="17.28515625" style="43" customWidth="1"/>
    <col min="5353" max="5353" width="20" style="43" customWidth="1"/>
    <col min="5354" max="5354" width="2.140625" style="43" customWidth="1"/>
    <col min="5355" max="5355" width="1.85546875" style="43" customWidth="1"/>
    <col min="5356" max="5357" width="2.140625" style="43" customWidth="1"/>
    <col min="5358" max="5358" width="1.85546875" style="43" customWidth="1"/>
    <col min="5359" max="5360" width="2.140625" style="43" customWidth="1"/>
    <col min="5361" max="5361" width="2" style="43" customWidth="1"/>
    <col min="5362" max="5366" width="2.140625" style="43" customWidth="1"/>
    <col min="5367" max="5367" width="2.28515625" style="43" customWidth="1"/>
    <col min="5368" max="5369" width="2.140625" style="43" customWidth="1"/>
    <col min="5370" max="5370" width="2.28515625" style="43" customWidth="1"/>
    <col min="5371" max="5371" width="2.140625" style="43" customWidth="1"/>
    <col min="5372" max="5372" width="6.42578125" style="43" customWidth="1"/>
    <col min="5373" max="5373" width="4" style="43" customWidth="1"/>
    <col min="5374" max="5374" width="1.5703125" style="43" customWidth="1"/>
    <col min="5375" max="5375" width="4" style="43" customWidth="1"/>
    <col min="5376" max="5376" width="6.42578125" style="43" customWidth="1"/>
    <col min="5377" max="5606" width="9.140625" style="43"/>
    <col min="5607" max="5607" width="6.140625" style="43" customWidth="1"/>
    <col min="5608" max="5608" width="17.28515625" style="43" customWidth="1"/>
    <col min="5609" max="5609" width="20" style="43" customWidth="1"/>
    <col min="5610" max="5610" width="2.140625" style="43" customWidth="1"/>
    <col min="5611" max="5611" width="1.85546875" style="43" customWidth="1"/>
    <col min="5612" max="5613" width="2.140625" style="43" customWidth="1"/>
    <col min="5614" max="5614" width="1.85546875" style="43" customWidth="1"/>
    <col min="5615" max="5616" width="2.140625" style="43" customWidth="1"/>
    <col min="5617" max="5617" width="2" style="43" customWidth="1"/>
    <col min="5618" max="5622" width="2.140625" style="43" customWidth="1"/>
    <col min="5623" max="5623" width="2.28515625" style="43" customWidth="1"/>
    <col min="5624" max="5625" width="2.140625" style="43" customWidth="1"/>
    <col min="5626" max="5626" width="2.28515625" style="43" customWidth="1"/>
    <col min="5627" max="5627" width="2.140625" style="43" customWidth="1"/>
    <col min="5628" max="5628" width="6.42578125" style="43" customWidth="1"/>
    <col min="5629" max="5629" width="4" style="43" customWidth="1"/>
    <col min="5630" max="5630" width="1.5703125" style="43" customWidth="1"/>
    <col min="5631" max="5631" width="4" style="43" customWidth="1"/>
    <col min="5632" max="5632" width="6.42578125" style="43" customWidth="1"/>
    <col min="5633" max="5862" width="9.140625" style="43"/>
    <col min="5863" max="5863" width="6.140625" style="43" customWidth="1"/>
    <col min="5864" max="5864" width="17.28515625" style="43" customWidth="1"/>
    <col min="5865" max="5865" width="20" style="43" customWidth="1"/>
    <col min="5866" max="5866" width="2.140625" style="43" customWidth="1"/>
    <col min="5867" max="5867" width="1.85546875" style="43" customWidth="1"/>
    <col min="5868" max="5869" width="2.140625" style="43" customWidth="1"/>
    <col min="5870" max="5870" width="1.85546875" style="43" customWidth="1"/>
    <col min="5871" max="5872" width="2.140625" style="43" customWidth="1"/>
    <col min="5873" max="5873" width="2" style="43" customWidth="1"/>
    <col min="5874" max="5878" width="2.140625" style="43" customWidth="1"/>
    <col min="5879" max="5879" width="2.28515625" style="43" customWidth="1"/>
    <col min="5880" max="5881" width="2.140625" style="43" customWidth="1"/>
    <col min="5882" max="5882" width="2.28515625" style="43" customWidth="1"/>
    <col min="5883" max="5883" width="2.140625" style="43" customWidth="1"/>
    <col min="5884" max="5884" width="6.42578125" style="43" customWidth="1"/>
    <col min="5885" max="5885" width="4" style="43" customWidth="1"/>
    <col min="5886" max="5886" width="1.5703125" style="43" customWidth="1"/>
    <col min="5887" max="5887" width="4" style="43" customWidth="1"/>
    <col min="5888" max="5888" width="6.42578125" style="43" customWidth="1"/>
    <col min="5889" max="6118" width="9.140625" style="43"/>
    <col min="6119" max="6119" width="6.140625" style="43" customWidth="1"/>
    <col min="6120" max="6120" width="17.28515625" style="43" customWidth="1"/>
    <col min="6121" max="6121" width="20" style="43" customWidth="1"/>
    <col min="6122" max="6122" width="2.140625" style="43" customWidth="1"/>
    <col min="6123" max="6123" width="1.85546875" style="43" customWidth="1"/>
    <col min="6124" max="6125" width="2.140625" style="43" customWidth="1"/>
    <col min="6126" max="6126" width="1.85546875" style="43" customWidth="1"/>
    <col min="6127" max="6128" width="2.140625" style="43" customWidth="1"/>
    <col min="6129" max="6129" width="2" style="43" customWidth="1"/>
    <col min="6130" max="6134" width="2.140625" style="43" customWidth="1"/>
    <col min="6135" max="6135" width="2.28515625" style="43" customWidth="1"/>
    <col min="6136" max="6137" width="2.140625" style="43" customWidth="1"/>
    <col min="6138" max="6138" width="2.28515625" style="43" customWidth="1"/>
    <col min="6139" max="6139" width="2.140625" style="43" customWidth="1"/>
    <col min="6140" max="6140" width="6.42578125" style="43" customWidth="1"/>
    <col min="6141" max="6141" width="4" style="43" customWidth="1"/>
    <col min="6142" max="6142" width="1.5703125" style="43" customWidth="1"/>
    <col min="6143" max="6143" width="4" style="43" customWidth="1"/>
    <col min="6144" max="6144" width="6.42578125" style="43" customWidth="1"/>
    <col min="6145" max="6374" width="9.140625" style="43"/>
    <col min="6375" max="6375" width="6.140625" style="43" customWidth="1"/>
    <col min="6376" max="6376" width="17.28515625" style="43" customWidth="1"/>
    <col min="6377" max="6377" width="20" style="43" customWidth="1"/>
    <col min="6378" max="6378" width="2.140625" style="43" customWidth="1"/>
    <col min="6379" max="6379" width="1.85546875" style="43" customWidth="1"/>
    <col min="6380" max="6381" width="2.140625" style="43" customWidth="1"/>
    <col min="6382" max="6382" width="1.85546875" style="43" customWidth="1"/>
    <col min="6383" max="6384" width="2.140625" style="43" customWidth="1"/>
    <col min="6385" max="6385" width="2" style="43" customWidth="1"/>
    <col min="6386" max="6390" width="2.140625" style="43" customWidth="1"/>
    <col min="6391" max="6391" width="2.28515625" style="43" customWidth="1"/>
    <col min="6392" max="6393" width="2.140625" style="43" customWidth="1"/>
    <col min="6394" max="6394" width="2.28515625" style="43" customWidth="1"/>
    <col min="6395" max="6395" width="2.140625" style="43" customWidth="1"/>
    <col min="6396" max="6396" width="6.42578125" style="43" customWidth="1"/>
    <col min="6397" max="6397" width="4" style="43" customWidth="1"/>
    <col min="6398" max="6398" width="1.5703125" style="43" customWidth="1"/>
    <col min="6399" max="6399" width="4" style="43" customWidth="1"/>
    <col min="6400" max="6400" width="6.42578125" style="43" customWidth="1"/>
    <col min="6401" max="6630" width="9.140625" style="43"/>
    <col min="6631" max="6631" width="6.140625" style="43" customWidth="1"/>
    <col min="6632" max="6632" width="17.28515625" style="43" customWidth="1"/>
    <col min="6633" max="6633" width="20" style="43" customWidth="1"/>
    <col min="6634" max="6634" width="2.140625" style="43" customWidth="1"/>
    <col min="6635" max="6635" width="1.85546875" style="43" customWidth="1"/>
    <col min="6636" max="6637" width="2.140625" style="43" customWidth="1"/>
    <col min="6638" max="6638" width="1.85546875" style="43" customWidth="1"/>
    <col min="6639" max="6640" width="2.140625" style="43" customWidth="1"/>
    <col min="6641" max="6641" width="2" style="43" customWidth="1"/>
    <col min="6642" max="6646" width="2.140625" style="43" customWidth="1"/>
    <col min="6647" max="6647" width="2.28515625" style="43" customWidth="1"/>
    <col min="6648" max="6649" width="2.140625" style="43" customWidth="1"/>
    <col min="6650" max="6650" width="2.28515625" style="43" customWidth="1"/>
    <col min="6651" max="6651" width="2.140625" style="43" customWidth="1"/>
    <col min="6652" max="6652" width="6.42578125" style="43" customWidth="1"/>
    <col min="6653" max="6653" width="4" style="43" customWidth="1"/>
    <col min="6654" max="6654" width="1.5703125" style="43" customWidth="1"/>
    <col min="6655" max="6655" width="4" style="43" customWidth="1"/>
    <col min="6656" max="6656" width="6.42578125" style="43" customWidth="1"/>
    <col min="6657" max="6886" width="9.140625" style="43"/>
    <col min="6887" max="6887" width="6.140625" style="43" customWidth="1"/>
    <col min="6888" max="6888" width="17.28515625" style="43" customWidth="1"/>
    <col min="6889" max="6889" width="20" style="43" customWidth="1"/>
    <col min="6890" max="6890" width="2.140625" style="43" customWidth="1"/>
    <col min="6891" max="6891" width="1.85546875" style="43" customWidth="1"/>
    <col min="6892" max="6893" width="2.140625" style="43" customWidth="1"/>
    <col min="6894" max="6894" width="1.85546875" style="43" customWidth="1"/>
    <col min="6895" max="6896" width="2.140625" style="43" customWidth="1"/>
    <col min="6897" max="6897" width="2" style="43" customWidth="1"/>
    <col min="6898" max="6902" width="2.140625" style="43" customWidth="1"/>
    <col min="6903" max="6903" width="2.28515625" style="43" customWidth="1"/>
    <col min="6904" max="6905" width="2.140625" style="43" customWidth="1"/>
    <col min="6906" max="6906" width="2.28515625" style="43" customWidth="1"/>
    <col min="6907" max="6907" width="2.140625" style="43" customWidth="1"/>
    <col min="6908" max="6908" width="6.42578125" style="43" customWidth="1"/>
    <col min="6909" max="6909" width="4" style="43" customWidth="1"/>
    <col min="6910" max="6910" width="1.5703125" style="43" customWidth="1"/>
    <col min="6911" max="6911" width="4" style="43" customWidth="1"/>
    <col min="6912" max="6912" width="6.42578125" style="43" customWidth="1"/>
    <col min="6913" max="7142" width="9.140625" style="43"/>
    <col min="7143" max="7143" width="6.140625" style="43" customWidth="1"/>
    <col min="7144" max="7144" width="17.28515625" style="43" customWidth="1"/>
    <col min="7145" max="7145" width="20" style="43" customWidth="1"/>
    <col min="7146" max="7146" width="2.140625" style="43" customWidth="1"/>
    <col min="7147" max="7147" width="1.85546875" style="43" customWidth="1"/>
    <col min="7148" max="7149" width="2.140625" style="43" customWidth="1"/>
    <col min="7150" max="7150" width="1.85546875" style="43" customWidth="1"/>
    <col min="7151" max="7152" width="2.140625" style="43" customWidth="1"/>
    <col min="7153" max="7153" width="2" style="43" customWidth="1"/>
    <col min="7154" max="7158" width="2.140625" style="43" customWidth="1"/>
    <col min="7159" max="7159" width="2.28515625" style="43" customWidth="1"/>
    <col min="7160" max="7161" width="2.140625" style="43" customWidth="1"/>
    <col min="7162" max="7162" width="2.28515625" style="43" customWidth="1"/>
    <col min="7163" max="7163" width="2.140625" style="43" customWidth="1"/>
    <col min="7164" max="7164" width="6.42578125" style="43" customWidth="1"/>
    <col min="7165" max="7165" width="4" style="43" customWidth="1"/>
    <col min="7166" max="7166" width="1.5703125" style="43" customWidth="1"/>
    <col min="7167" max="7167" width="4" style="43" customWidth="1"/>
    <col min="7168" max="7168" width="6.42578125" style="43" customWidth="1"/>
    <col min="7169" max="7398" width="9.140625" style="43"/>
    <col min="7399" max="7399" width="6.140625" style="43" customWidth="1"/>
    <col min="7400" max="7400" width="17.28515625" style="43" customWidth="1"/>
    <col min="7401" max="7401" width="20" style="43" customWidth="1"/>
    <col min="7402" max="7402" width="2.140625" style="43" customWidth="1"/>
    <col min="7403" max="7403" width="1.85546875" style="43" customWidth="1"/>
    <col min="7404" max="7405" width="2.140625" style="43" customWidth="1"/>
    <col min="7406" max="7406" width="1.85546875" style="43" customWidth="1"/>
    <col min="7407" max="7408" width="2.140625" style="43" customWidth="1"/>
    <col min="7409" max="7409" width="2" style="43" customWidth="1"/>
    <col min="7410" max="7414" width="2.140625" style="43" customWidth="1"/>
    <col min="7415" max="7415" width="2.28515625" style="43" customWidth="1"/>
    <col min="7416" max="7417" width="2.140625" style="43" customWidth="1"/>
    <col min="7418" max="7418" width="2.28515625" style="43" customWidth="1"/>
    <col min="7419" max="7419" width="2.140625" style="43" customWidth="1"/>
    <col min="7420" max="7420" width="6.42578125" style="43" customWidth="1"/>
    <col min="7421" max="7421" width="4" style="43" customWidth="1"/>
    <col min="7422" max="7422" width="1.5703125" style="43" customWidth="1"/>
    <col min="7423" max="7423" width="4" style="43" customWidth="1"/>
    <col min="7424" max="7424" width="6.42578125" style="43" customWidth="1"/>
    <col min="7425" max="7654" width="9.140625" style="43"/>
    <col min="7655" max="7655" width="6.140625" style="43" customWidth="1"/>
    <col min="7656" max="7656" width="17.28515625" style="43" customWidth="1"/>
    <col min="7657" max="7657" width="20" style="43" customWidth="1"/>
    <col min="7658" max="7658" width="2.140625" style="43" customWidth="1"/>
    <col min="7659" max="7659" width="1.85546875" style="43" customWidth="1"/>
    <col min="7660" max="7661" width="2.140625" style="43" customWidth="1"/>
    <col min="7662" max="7662" width="1.85546875" style="43" customWidth="1"/>
    <col min="7663" max="7664" width="2.140625" style="43" customWidth="1"/>
    <col min="7665" max="7665" width="2" style="43" customWidth="1"/>
    <col min="7666" max="7670" width="2.140625" style="43" customWidth="1"/>
    <col min="7671" max="7671" width="2.28515625" style="43" customWidth="1"/>
    <col min="7672" max="7673" width="2.140625" style="43" customWidth="1"/>
    <col min="7674" max="7674" width="2.28515625" style="43" customWidth="1"/>
    <col min="7675" max="7675" width="2.140625" style="43" customWidth="1"/>
    <col min="7676" max="7676" width="6.42578125" style="43" customWidth="1"/>
    <col min="7677" max="7677" width="4" style="43" customWidth="1"/>
    <col min="7678" max="7678" width="1.5703125" style="43" customWidth="1"/>
    <col min="7679" max="7679" width="4" style="43" customWidth="1"/>
    <col min="7680" max="7680" width="6.42578125" style="43" customWidth="1"/>
    <col min="7681" max="7910" width="9.140625" style="43"/>
    <col min="7911" max="7911" width="6.140625" style="43" customWidth="1"/>
    <col min="7912" max="7912" width="17.28515625" style="43" customWidth="1"/>
    <col min="7913" max="7913" width="20" style="43" customWidth="1"/>
    <col min="7914" max="7914" width="2.140625" style="43" customWidth="1"/>
    <col min="7915" max="7915" width="1.85546875" style="43" customWidth="1"/>
    <col min="7916" max="7917" width="2.140625" style="43" customWidth="1"/>
    <col min="7918" max="7918" width="1.85546875" style="43" customWidth="1"/>
    <col min="7919" max="7920" width="2.140625" style="43" customWidth="1"/>
    <col min="7921" max="7921" width="2" style="43" customWidth="1"/>
    <col min="7922" max="7926" width="2.140625" style="43" customWidth="1"/>
    <col min="7927" max="7927" width="2.28515625" style="43" customWidth="1"/>
    <col min="7928" max="7929" width="2.140625" style="43" customWidth="1"/>
    <col min="7930" max="7930" width="2.28515625" style="43" customWidth="1"/>
    <col min="7931" max="7931" width="2.140625" style="43" customWidth="1"/>
    <col min="7932" max="7932" width="6.42578125" style="43" customWidth="1"/>
    <col min="7933" max="7933" width="4" style="43" customWidth="1"/>
    <col min="7934" max="7934" width="1.5703125" style="43" customWidth="1"/>
    <col min="7935" max="7935" width="4" style="43" customWidth="1"/>
    <col min="7936" max="7936" width="6.42578125" style="43" customWidth="1"/>
    <col min="7937" max="8166" width="9.140625" style="43"/>
    <col min="8167" max="8167" width="6.140625" style="43" customWidth="1"/>
    <col min="8168" max="8168" width="17.28515625" style="43" customWidth="1"/>
    <col min="8169" max="8169" width="20" style="43" customWidth="1"/>
    <col min="8170" max="8170" width="2.140625" style="43" customWidth="1"/>
    <col min="8171" max="8171" width="1.85546875" style="43" customWidth="1"/>
    <col min="8172" max="8173" width="2.140625" style="43" customWidth="1"/>
    <col min="8174" max="8174" width="1.85546875" style="43" customWidth="1"/>
    <col min="8175" max="8176" width="2.140625" style="43" customWidth="1"/>
    <col min="8177" max="8177" width="2" style="43" customWidth="1"/>
    <col min="8178" max="8182" width="2.140625" style="43" customWidth="1"/>
    <col min="8183" max="8183" width="2.28515625" style="43" customWidth="1"/>
    <col min="8184" max="8185" width="2.140625" style="43" customWidth="1"/>
    <col min="8186" max="8186" width="2.28515625" style="43" customWidth="1"/>
    <col min="8187" max="8187" width="2.140625" style="43" customWidth="1"/>
    <col min="8188" max="8188" width="6.42578125" style="43" customWidth="1"/>
    <col min="8189" max="8189" width="4" style="43" customWidth="1"/>
    <col min="8190" max="8190" width="1.5703125" style="43" customWidth="1"/>
    <col min="8191" max="8191" width="4" style="43" customWidth="1"/>
    <col min="8192" max="8192" width="6.42578125" style="43" customWidth="1"/>
    <col min="8193" max="8422" width="9.140625" style="43"/>
    <col min="8423" max="8423" width="6.140625" style="43" customWidth="1"/>
    <col min="8424" max="8424" width="17.28515625" style="43" customWidth="1"/>
    <col min="8425" max="8425" width="20" style="43" customWidth="1"/>
    <col min="8426" max="8426" width="2.140625" style="43" customWidth="1"/>
    <col min="8427" max="8427" width="1.85546875" style="43" customWidth="1"/>
    <col min="8428" max="8429" width="2.140625" style="43" customWidth="1"/>
    <col min="8430" max="8430" width="1.85546875" style="43" customWidth="1"/>
    <col min="8431" max="8432" width="2.140625" style="43" customWidth="1"/>
    <col min="8433" max="8433" width="2" style="43" customWidth="1"/>
    <col min="8434" max="8438" width="2.140625" style="43" customWidth="1"/>
    <col min="8439" max="8439" width="2.28515625" style="43" customWidth="1"/>
    <col min="8440" max="8441" width="2.140625" style="43" customWidth="1"/>
    <col min="8442" max="8442" width="2.28515625" style="43" customWidth="1"/>
    <col min="8443" max="8443" width="2.140625" style="43" customWidth="1"/>
    <col min="8444" max="8444" width="6.42578125" style="43" customWidth="1"/>
    <col min="8445" max="8445" width="4" style="43" customWidth="1"/>
    <col min="8446" max="8446" width="1.5703125" style="43" customWidth="1"/>
    <col min="8447" max="8447" width="4" style="43" customWidth="1"/>
    <col min="8448" max="8448" width="6.42578125" style="43" customWidth="1"/>
    <col min="8449" max="8678" width="9.140625" style="43"/>
    <col min="8679" max="8679" width="6.140625" style="43" customWidth="1"/>
    <col min="8680" max="8680" width="17.28515625" style="43" customWidth="1"/>
    <col min="8681" max="8681" width="20" style="43" customWidth="1"/>
    <col min="8682" max="8682" width="2.140625" style="43" customWidth="1"/>
    <col min="8683" max="8683" width="1.85546875" style="43" customWidth="1"/>
    <col min="8684" max="8685" width="2.140625" style="43" customWidth="1"/>
    <col min="8686" max="8686" width="1.85546875" style="43" customWidth="1"/>
    <col min="8687" max="8688" width="2.140625" style="43" customWidth="1"/>
    <col min="8689" max="8689" width="2" style="43" customWidth="1"/>
    <col min="8690" max="8694" width="2.140625" style="43" customWidth="1"/>
    <col min="8695" max="8695" width="2.28515625" style="43" customWidth="1"/>
    <col min="8696" max="8697" width="2.140625" style="43" customWidth="1"/>
    <col min="8698" max="8698" width="2.28515625" style="43" customWidth="1"/>
    <col min="8699" max="8699" width="2.140625" style="43" customWidth="1"/>
    <col min="8700" max="8700" width="6.42578125" style="43" customWidth="1"/>
    <col min="8701" max="8701" width="4" style="43" customWidth="1"/>
    <col min="8702" max="8702" width="1.5703125" style="43" customWidth="1"/>
    <col min="8703" max="8703" width="4" style="43" customWidth="1"/>
    <col min="8704" max="8704" width="6.42578125" style="43" customWidth="1"/>
    <col min="8705" max="8934" width="9.140625" style="43"/>
    <col min="8935" max="8935" width="6.140625" style="43" customWidth="1"/>
    <col min="8936" max="8936" width="17.28515625" style="43" customWidth="1"/>
    <col min="8937" max="8937" width="20" style="43" customWidth="1"/>
    <col min="8938" max="8938" width="2.140625" style="43" customWidth="1"/>
    <col min="8939" max="8939" width="1.85546875" style="43" customWidth="1"/>
    <col min="8940" max="8941" width="2.140625" style="43" customWidth="1"/>
    <col min="8942" max="8942" width="1.85546875" style="43" customWidth="1"/>
    <col min="8943" max="8944" width="2.140625" style="43" customWidth="1"/>
    <col min="8945" max="8945" width="2" style="43" customWidth="1"/>
    <col min="8946" max="8950" width="2.140625" style="43" customWidth="1"/>
    <col min="8951" max="8951" width="2.28515625" style="43" customWidth="1"/>
    <col min="8952" max="8953" width="2.140625" style="43" customWidth="1"/>
    <col min="8954" max="8954" width="2.28515625" style="43" customWidth="1"/>
    <col min="8955" max="8955" width="2.140625" style="43" customWidth="1"/>
    <col min="8956" max="8956" width="6.42578125" style="43" customWidth="1"/>
    <col min="8957" max="8957" width="4" style="43" customWidth="1"/>
    <col min="8958" max="8958" width="1.5703125" style="43" customWidth="1"/>
    <col min="8959" max="8959" width="4" style="43" customWidth="1"/>
    <col min="8960" max="8960" width="6.42578125" style="43" customWidth="1"/>
    <col min="8961" max="9190" width="9.140625" style="43"/>
    <col min="9191" max="9191" width="6.140625" style="43" customWidth="1"/>
    <col min="9192" max="9192" width="17.28515625" style="43" customWidth="1"/>
    <col min="9193" max="9193" width="20" style="43" customWidth="1"/>
    <col min="9194" max="9194" width="2.140625" style="43" customWidth="1"/>
    <col min="9195" max="9195" width="1.85546875" style="43" customWidth="1"/>
    <col min="9196" max="9197" width="2.140625" style="43" customWidth="1"/>
    <col min="9198" max="9198" width="1.85546875" style="43" customWidth="1"/>
    <col min="9199" max="9200" width="2.140625" style="43" customWidth="1"/>
    <col min="9201" max="9201" width="2" style="43" customWidth="1"/>
    <col min="9202" max="9206" width="2.140625" style="43" customWidth="1"/>
    <col min="9207" max="9207" width="2.28515625" style="43" customWidth="1"/>
    <col min="9208" max="9209" width="2.140625" style="43" customWidth="1"/>
    <col min="9210" max="9210" width="2.28515625" style="43" customWidth="1"/>
    <col min="9211" max="9211" width="2.140625" style="43" customWidth="1"/>
    <col min="9212" max="9212" width="6.42578125" style="43" customWidth="1"/>
    <col min="9213" max="9213" width="4" style="43" customWidth="1"/>
    <col min="9214" max="9214" width="1.5703125" style="43" customWidth="1"/>
    <col min="9215" max="9215" width="4" style="43" customWidth="1"/>
    <col min="9216" max="9216" width="6.42578125" style="43" customWidth="1"/>
    <col min="9217" max="9446" width="9.140625" style="43"/>
    <col min="9447" max="9447" width="6.140625" style="43" customWidth="1"/>
    <col min="9448" max="9448" width="17.28515625" style="43" customWidth="1"/>
    <col min="9449" max="9449" width="20" style="43" customWidth="1"/>
    <col min="9450" max="9450" width="2.140625" style="43" customWidth="1"/>
    <col min="9451" max="9451" width="1.85546875" style="43" customWidth="1"/>
    <col min="9452" max="9453" width="2.140625" style="43" customWidth="1"/>
    <col min="9454" max="9454" width="1.85546875" style="43" customWidth="1"/>
    <col min="9455" max="9456" width="2.140625" style="43" customWidth="1"/>
    <col min="9457" max="9457" width="2" style="43" customWidth="1"/>
    <col min="9458" max="9462" width="2.140625" style="43" customWidth="1"/>
    <col min="9463" max="9463" width="2.28515625" style="43" customWidth="1"/>
    <col min="9464" max="9465" width="2.140625" style="43" customWidth="1"/>
    <col min="9466" max="9466" width="2.28515625" style="43" customWidth="1"/>
    <col min="9467" max="9467" width="2.140625" style="43" customWidth="1"/>
    <col min="9468" max="9468" width="6.42578125" style="43" customWidth="1"/>
    <col min="9469" max="9469" width="4" style="43" customWidth="1"/>
    <col min="9470" max="9470" width="1.5703125" style="43" customWidth="1"/>
    <col min="9471" max="9471" width="4" style="43" customWidth="1"/>
    <col min="9472" max="9472" width="6.42578125" style="43" customWidth="1"/>
    <col min="9473" max="9702" width="9.140625" style="43"/>
    <col min="9703" max="9703" width="6.140625" style="43" customWidth="1"/>
    <col min="9704" max="9704" width="17.28515625" style="43" customWidth="1"/>
    <col min="9705" max="9705" width="20" style="43" customWidth="1"/>
    <col min="9706" max="9706" width="2.140625" style="43" customWidth="1"/>
    <col min="9707" max="9707" width="1.85546875" style="43" customWidth="1"/>
    <col min="9708" max="9709" width="2.140625" style="43" customWidth="1"/>
    <col min="9710" max="9710" width="1.85546875" style="43" customWidth="1"/>
    <col min="9711" max="9712" width="2.140625" style="43" customWidth="1"/>
    <col min="9713" max="9713" width="2" style="43" customWidth="1"/>
    <col min="9714" max="9718" width="2.140625" style="43" customWidth="1"/>
    <col min="9719" max="9719" width="2.28515625" style="43" customWidth="1"/>
    <col min="9720" max="9721" width="2.140625" style="43" customWidth="1"/>
    <col min="9722" max="9722" width="2.28515625" style="43" customWidth="1"/>
    <col min="9723" max="9723" width="2.140625" style="43" customWidth="1"/>
    <col min="9724" max="9724" width="6.42578125" style="43" customWidth="1"/>
    <col min="9725" max="9725" width="4" style="43" customWidth="1"/>
    <col min="9726" max="9726" width="1.5703125" style="43" customWidth="1"/>
    <col min="9727" max="9727" width="4" style="43" customWidth="1"/>
    <col min="9728" max="9728" width="6.42578125" style="43" customWidth="1"/>
    <col min="9729" max="9958" width="9.140625" style="43"/>
    <col min="9959" max="9959" width="6.140625" style="43" customWidth="1"/>
    <col min="9960" max="9960" width="17.28515625" style="43" customWidth="1"/>
    <col min="9961" max="9961" width="20" style="43" customWidth="1"/>
    <col min="9962" max="9962" width="2.140625" style="43" customWidth="1"/>
    <col min="9963" max="9963" width="1.85546875" style="43" customWidth="1"/>
    <col min="9964" max="9965" width="2.140625" style="43" customWidth="1"/>
    <col min="9966" max="9966" width="1.85546875" style="43" customWidth="1"/>
    <col min="9967" max="9968" width="2.140625" style="43" customWidth="1"/>
    <col min="9969" max="9969" width="2" style="43" customWidth="1"/>
    <col min="9970" max="9974" width="2.140625" style="43" customWidth="1"/>
    <col min="9975" max="9975" width="2.28515625" style="43" customWidth="1"/>
    <col min="9976" max="9977" width="2.140625" style="43" customWidth="1"/>
    <col min="9978" max="9978" width="2.28515625" style="43" customWidth="1"/>
    <col min="9979" max="9979" width="2.140625" style="43" customWidth="1"/>
    <col min="9980" max="9980" width="6.42578125" style="43" customWidth="1"/>
    <col min="9981" max="9981" width="4" style="43" customWidth="1"/>
    <col min="9982" max="9982" width="1.5703125" style="43" customWidth="1"/>
    <col min="9983" max="9983" width="4" style="43" customWidth="1"/>
    <col min="9984" max="9984" width="6.42578125" style="43" customWidth="1"/>
    <col min="9985" max="10214" width="9.140625" style="43"/>
    <col min="10215" max="10215" width="6.140625" style="43" customWidth="1"/>
    <col min="10216" max="10216" width="17.28515625" style="43" customWidth="1"/>
    <col min="10217" max="10217" width="20" style="43" customWidth="1"/>
    <col min="10218" max="10218" width="2.140625" style="43" customWidth="1"/>
    <col min="10219" max="10219" width="1.85546875" style="43" customWidth="1"/>
    <col min="10220" max="10221" width="2.140625" style="43" customWidth="1"/>
    <col min="10222" max="10222" width="1.85546875" style="43" customWidth="1"/>
    <col min="10223" max="10224" width="2.140625" style="43" customWidth="1"/>
    <col min="10225" max="10225" width="2" style="43" customWidth="1"/>
    <col min="10226" max="10230" width="2.140625" style="43" customWidth="1"/>
    <col min="10231" max="10231" width="2.28515625" style="43" customWidth="1"/>
    <col min="10232" max="10233" width="2.140625" style="43" customWidth="1"/>
    <col min="10234" max="10234" width="2.28515625" style="43" customWidth="1"/>
    <col min="10235" max="10235" width="2.140625" style="43" customWidth="1"/>
    <col min="10236" max="10236" width="6.42578125" style="43" customWidth="1"/>
    <col min="10237" max="10237" width="4" style="43" customWidth="1"/>
    <col min="10238" max="10238" width="1.5703125" style="43" customWidth="1"/>
    <col min="10239" max="10239" width="4" style="43" customWidth="1"/>
    <col min="10240" max="10240" width="6.42578125" style="43" customWidth="1"/>
    <col min="10241" max="10470" width="9.140625" style="43"/>
    <col min="10471" max="10471" width="6.140625" style="43" customWidth="1"/>
    <col min="10472" max="10472" width="17.28515625" style="43" customWidth="1"/>
    <col min="10473" max="10473" width="20" style="43" customWidth="1"/>
    <col min="10474" max="10474" width="2.140625" style="43" customWidth="1"/>
    <col min="10475" max="10475" width="1.85546875" style="43" customWidth="1"/>
    <col min="10476" max="10477" width="2.140625" style="43" customWidth="1"/>
    <col min="10478" max="10478" width="1.85546875" style="43" customWidth="1"/>
    <col min="10479" max="10480" width="2.140625" style="43" customWidth="1"/>
    <col min="10481" max="10481" width="2" style="43" customWidth="1"/>
    <col min="10482" max="10486" width="2.140625" style="43" customWidth="1"/>
    <col min="10487" max="10487" width="2.28515625" style="43" customWidth="1"/>
    <col min="10488" max="10489" width="2.140625" style="43" customWidth="1"/>
    <col min="10490" max="10490" width="2.28515625" style="43" customWidth="1"/>
    <col min="10491" max="10491" width="2.140625" style="43" customWidth="1"/>
    <col min="10492" max="10492" width="6.42578125" style="43" customWidth="1"/>
    <col min="10493" max="10493" width="4" style="43" customWidth="1"/>
    <col min="10494" max="10494" width="1.5703125" style="43" customWidth="1"/>
    <col min="10495" max="10495" width="4" style="43" customWidth="1"/>
    <col min="10496" max="10496" width="6.42578125" style="43" customWidth="1"/>
    <col min="10497" max="10726" width="9.140625" style="43"/>
    <col min="10727" max="10727" width="6.140625" style="43" customWidth="1"/>
    <col min="10728" max="10728" width="17.28515625" style="43" customWidth="1"/>
    <col min="10729" max="10729" width="20" style="43" customWidth="1"/>
    <col min="10730" max="10730" width="2.140625" style="43" customWidth="1"/>
    <col min="10731" max="10731" width="1.85546875" style="43" customWidth="1"/>
    <col min="10732" max="10733" width="2.140625" style="43" customWidth="1"/>
    <col min="10734" max="10734" width="1.85546875" style="43" customWidth="1"/>
    <col min="10735" max="10736" width="2.140625" style="43" customWidth="1"/>
    <col min="10737" max="10737" width="2" style="43" customWidth="1"/>
    <col min="10738" max="10742" width="2.140625" style="43" customWidth="1"/>
    <col min="10743" max="10743" width="2.28515625" style="43" customWidth="1"/>
    <col min="10744" max="10745" width="2.140625" style="43" customWidth="1"/>
    <col min="10746" max="10746" width="2.28515625" style="43" customWidth="1"/>
    <col min="10747" max="10747" width="2.140625" style="43" customWidth="1"/>
    <col min="10748" max="10748" width="6.42578125" style="43" customWidth="1"/>
    <col min="10749" max="10749" width="4" style="43" customWidth="1"/>
    <col min="10750" max="10750" width="1.5703125" style="43" customWidth="1"/>
    <col min="10751" max="10751" width="4" style="43" customWidth="1"/>
    <col min="10752" max="10752" width="6.42578125" style="43" customWidth="1"/>
    <col min="10753" max="10982" width="9.140625" style="43"/>
    <col min="10983" max="10983" width="6.140625" style="43" customWidth="1"/>
    <col min="10984" max="10984" width="17.28515625" style="43" customWidth="1"/>
    <col min="10985" max="10985" width="20" style="43" customWidth="1"/>
    <col min="10986" max="10986" width="2.140625" style="43" customWidth="1"/>
    <col min="10987" max="10987" width="1.85546875" style="43" customWidth="1"/>
    <col min="10988" max="10989" width="2.140625" style="43" customWidth="1"/>
    <col min="10990" max="10990" width="1.85546875" style="43" customWidth="1"/>
    <col min="10991" max="10992" width="2.140625" style="43" customWidth="1"/>
    <col min="10993" max="10993" width="2" style="43" customWidth="1"/>
    <col min="10994" max="10998" width="2.140625" style="43" customWidth="1"/>
    <col min="10999" max="10999" width="2.28515625" style="43" customWidth="1"/>
    <col min="11000" max="11001" width="2.140625" style="43" customWidth="1"/>
    <col min="11002" max="11002" width="2.28515625" style="43" customWidth="1"/>
    <col min="11003" max="11003" width="2.140625" style="43" customWidth="1"/>
    <col min="11004" max="11004" width="6.42578125" style="43" customWidth="1"/>
    <col min="11005" max="11005" width="4" style="43" customWidth="1"/>
    <col min="11006" max="11006" width="1.5703125" style="43" customWidth="1"/>
    <col min="11007" max="11007" width="4" style="43" customWidth="1"/>
    <col min="11008" max="11008" width="6.42578125" style="43" customWidth="1"/>
    <col min="11009" max="11238" width="9.140625" style="43"/>
    <col min="11239" max="11239" width="6.140625" style="43" customWidth="1"/>
    <col min="11240" max="11240" width="17.28515625" style="43" customWidth="1"/>
    <col min="11241" max="11241" width="20" style="43" customWidth="1"/>
    <col min="11242" max="11242" width="2.140625" style="43" customWidth="1"/>
    <col min="11243" max="11243" width="1.85546875" style="43" customWidth="1"/>
    <col min="11244" max="11245" width="2.140625" style="43" customWidth="1"/>
    <col min="11246" max="11246" width="1.85546875" style="43" customWidth="1"/>
    <col min="11247" max="11248" width="2.140625" style="43" customWidth="1"/>
    <col min="11249" max="11249" width="2" style="43" customWidth="1"/>
    <col min="11250" max="11254" width="2.140625" style="43" customWidth="1"/>
    <col min="11255" max="11255" width="2.28515625" style="43" customWidth="1"/>
    <col min="11256" max="11257" width="2.140625" style="43" customWidth="1"/>
    <col min="11258" max="11258" width="2.28515625" style="43" customWidth="1"/>
    <col min="11259" max="11259" width="2.140625" style="43" customWidth="1"/>
    <col min="11260" max="11260" width="6.42578125" style="43" customWidth="1"/>
    <col min="11261" max="11261" width="4" style="43" customWidth="1"/>
    <col min="11262" max="11262" width="1.5703125" style="43" customWidth="1"/>
    <col min="11263" max="11263" width="4" style="43" customWidth="1"/>
    <col min="11264" max="11264" width="6.42578125" style="43" customWidth="1"/>
    <col min="11265" max="11494" width="9.140625" style="43"/>
    <col min="11495" max="11495" width="6.140625" style="43" customWidth="1"/>
    <col min="11496" max="11496" width="17.28515625" style="43" customWidth="1"/>
    <col min="11497" max="11497" width="20" style="43" customWidth="1"/>
    <col min="11498" max="11498" width="2.140625" style="43" customWidth="1"/>
    <col min="11499" max="11499" width="1.85546875" style="43" customWidth="1"/>
    <col min="11500" max="11501" width="2.140625" style="43" customWidth="1"/>
    <col min="11502" max="11502" width="1.85546875" style="43" customWidth="1"/>
    <col min="11503" max="11504" width="2.140625" style="43" customWidth="1"/>
    <col min="11505" max="11505" width="2" style="43" customWidth="1"/>
    <col min="11506" max="11510" width="2.140625" style="43" customWidth="1"/>
    <col min="11511" max="11511" width="2.28515625" style="43" customWidth="1"/>
    <col min="11512" max="11513" width="2.140625" style="43" customWidth="1"/>
    <col min="11514" max="11514" width="2.28515625" style="43" customWidth="1"/>
    <col min="11515" max="11515" width="2.140625" style="43" customWidth="1"/>
    <col min="11516" max="11516" width="6.42578125" style="43" customWidth="1"/>
    <col min="11517" max="11517" width="4" style="43" customWidth="1"/>
    <col min="11518" max="11518" width="1.5703125" style="43" customWidth="1"/>
    <col min="11519" max="11519" width="4" style="43" customWidth="1"/>
    <col min="11520" max="11520" width="6.42578125" style="43" customWidth="1"/>
    <col min="11521" max="11750" width="9.140625" style="43"/>
    <col min="11751" max="11751" width="6.140625" style="43" customWidth="1"/>
    <col min="11752" max="11752" width="17.28515625" style="43" customWidth="1"/>
    <col min="11753" max="11753" width="20" style="43" customWidth="1"/>
    <col min="11754" max="11754" width="2.140625" style="43" customWidth="1"/>
    <col min="11755" max="11755" width="1.85546875" style="43" customWidth="1"/>
    <col min="11756" max="11757" width="2.140625" style="43" customWidth="1"/>
    <col min="11758" max="11758" width="1.85546875" style="43" customWidth="1"/>
    <col min="11759" max="11760" width="2.140625" style="43" customWidth="1"/>
    <col min="11761" max="11761" width="2" style="43" customWidth="1"/>
    <col min="11762" max="11766" width="2.140625" style="43" customWidth="1"/>
    <col min="11767" max="11767" width="2.28515625" style="43" customWidth="1"/>
    <col min="11768" max="11769" width="2.140625" style="43" customWidth="1"/>
    <col min="11770" max="11770" width="2.28515625" style="43" customWidth="1"/>
    <col min="11771" max="11771" width="2.140625" style="43" customWidth="1"/>
    <col min="11772" max="11772" width="6.42578125" style="43" customWidth="1"/>
    <col min="11773" max="11773" width="4" style="43" customWidth="1"/>
    <col min="11774" max="11774" width="1.5703125" style="43" customWidth="1"/>
    <col min="11775" max="11775" width="4" style="43" customWidth="1"/>
    <col min="11776" max="11776" width="6.42578125" style="43" customWidth="1"/>
    <col min="11777" max="12006" width="9.140625" style="43"/>
    <col min="12007" max="12007" width="6.140625" style="43" customWidth="1"/>
    <col min="12008" max="12008" width="17.28515625" style="43" customWidth="1"/>
    <col min="12009" max="12009" width="20" style="43" customWidth="1"/>
    <col min="12010" max="12010" width="2.140625" style="43" customWidth="1"/>
    <col min="12011" max="12011" width="1.85546875" style="43" customWidth="1"/>
    <col min="12012" max="12013" width="2.140625" style="43" customWidth="1"/>
    <col min="12014" max="12014" width="1.85546875" style="43" customWidth="1"/>
    <col min="12015" max="12016" width="2.140625" style="43" customWidth="1"/>
    <col min="12017" max="12017" width="2" style="43" customWidth="1"/>
    <col min="12018" max="12022" width="2.140625" style="43" customWidth="1"/>
    <col min="12023" max="12023" width="2.28515625" style="43" customWidth="1"/>
    <col min="12024" max="12025" width="2.140625" style="43" customWidth="1"/>
    <col min="12026" max="12026" width="2.28515625" style="43" customWidth="1"/>
    <col min="12027" max="12027" width="2.140625" style="43" customWidth="1"/>
    <col min="12028" max="12028" width="6.42578125" style="43" customWidth="1"/>
    <col min="12029" max="12029" width="4" style="43" customWidth="1"/>
    <col min="12030" max="12030" width="1.5703125" style="43" customWidth="1"/>
    <col min="12031" max="12031" width="4" style="43" customWidth="1"/>
    <col min="12032" max="12032" width="6.42578125" style="43" customWidth="1"/>
    <col min="12033" max="12262" width="9.140625" style="43"/>
    <col min="12263" max="12263" width="6.140625" style="43" customWidth="1"/>
    <col min="12264" max="12264" width="17.28515625" style="43" customWidth="1"/>
    <col min="12265" max="12265" width="20" style="43" customWidth="1"/>
    <col min="12266" max="12266" width="2.140625" style="43" customWidth="1"/>
    <col min="12267" max="12267" width="1.85546875" style="43" customWidth="1"/>
    <col min="12268" max="12269" width="2.140625" style="43" customWidth="1"/>
    <col min="12270" max="12270" width="1.85546875" style="43" customWidth="1"/>
    <col min="12271" max="12272" width="2.140625" style="43" customWidth="1"/>
    <col min="12273" max="12273" width="2" style="43" customWidth="1"/>
    <col min="12274" max="12278" width="2.140625" style="43" customWidth="1"/>
    <col min="12279" max="12279" width="2.28515625" style="43" customWidth="1"/>
    <col min="12280" max="12281" width="2.140625" style="43" customWidth="1"/>
    <col min="12282" max="12282" width="2.28515625" style="43" customWidth="1"/>
    <col min="12283" max="12283" width="2.140625" style="43" customWidth="1"/>
    <col min="12284" max="12284" width="6.42578125" style="43" customWidth="1"/>
    <col min="12285" max="12285" width="4" style="43" customWidth="1"/>
    <col min="12286" max="12286" width="1.5703125" style="43" customWidth="1"/>
    <col min="12287" max="12287" width="4" style="43" customWidth="1"/>
    <col min="12288" max="12288" width="6.42578125" style="43" customWidth="1"/>
    <col min="12289" max="12518" width="9.140625" style="43"/>
    <col min="12519" max="12519" width="6.140625" style="43" customWidth="1"/>
    <col min="12520" max="12520" width="17.28515625" style="43" customWidth="1"/>
    <col min="12521" max="12521" width="20" style="43" customWidth="1"/>
    <col min="12522" max="12522" width="2.140625" style="43" customWidth="1"/>
    <col min="12523" max="12523" width="1.85546875" style="43" customWidth="1"/>
    <col min="12524" max="12525" width="2.140625" style="43" customWidth="1"/>
    <col min="12526" max="12526" width="1.85546875" style="43" customWidth="1"/>
    <col min="12527" max="12528" width="2.140625" style="43" customWidth="1"/>
    <col min="12529" max="12529" width="2" style="43" customWidth="1"/>
    <col min="12530" max="12534" width="2.140625" style="43" customWidth="1"/>
    <col min="12535" max="12535" width="2.28515625" style="43" customWidth="1"/>
    <col min="12536" max="12537" width="2.140625" style="43" customWidth="1"/>
    <col min="12538" max="12538" width="2.28515625" style="43" customWidth="1"/>
    <col min="12539" max="12539" width="2.140625" style="43" customWidth="1"/>
    <col min="12540" max="12540" width="6.42578125" style="43" customWidth="1"/>
    <col min="12541" max="12541" width="4" style="43" customWidth="1"/>
    <col min="12542" max="12542" width="1.5703125" style="43" customWidth="1"/>
    <col min="12543" max="12543" width="4" style="43" customWidth="1"/>
    <col min="12544" max="12544" width="6.42578125" style="43" customWidth="1"/>
    <col min="12545" max="12774" width="9.140625" style="43"/>
    <col min="12775" max="12775" width="6.140625" style="43" customWidth="1"/>
    <col min="12776" max="12776" width="17.28515625" style="43" customWidth="1"/>
    <col min="12777" max="12777" width="20" style="43" customWidth="1"/>
    <col min="12778" max="12778" width="2.140625" style="43" customWidth="1"/>
    <col min="12779" max="12779" width="1.85546875" style="43" customWidth="1"/>
    <col min="12780" max="12781" width="2.140625" style="43" customWidth="1"/>
    <col min="12782" max="12782" width="1.85546875" style="43" customWidth="1"/>
    <col min="12783" max="12784" width="2.140625" style="43" customWidth="1"/>
    <col min="12785" max="12785" width="2" style="43" customWidth="1"/>
    <col min="12786" max="12790" width="2.140625" style="43" customWidth="1"/>
    <col min="12791" max="12791" width="2.28515625" style="43" customWidth="1"/>
    <col min="12792" max="12793" width="2.140625" style="43" customWidth="1"/>
    <col min="12794" max="12794" width="2.28515625" style="43" customWidth="1"/>
    <col min="12795" max="12795" width="2.140625" style="43" customWidth="1"/>
    <col min="12796" max="12796" width="6.42578125" style="43" customWidth="1"/>
    <col min="12797" max="12797" width="4" style="43" customWidth="1"/>
    <col min="12798" max="12798" width="1.5703125" style="43" customWidth="1"/>
    <col min="12799" max="12799" width="4" style="43" customWidth="1"/>
    <col min="12800" max="12800" width="6.42578125" style="43" customWidth="1"/>
    <col min="12801" max="13030" width="9.140625" style="43"/>
    <col min="13031" max="13031" width="6.140625" style="43" customWidth="1"/>
    <col min="13032" max="13032" width="17.28515625" style="43" customWidth="1"/>
    <col min="13033" max="13033" width="20" style="43" customWidth="1"/>
    <col min="13034" max="13034" width="2.140625" style="43" customWidth="1"/>
    <col min="13035" max="13035" width="1.85546875" style="43" customWidth="1"/>
    <col min="13036" max="13037" width="2.140625" style="43" customWidth="1"/>
    <col min="13038" max="13038" width="1.85546875" style="43" customWidth="1"/>
    <col min="13039" max="13040" width="2.140625" style="43" customWidth="1"/>
    <col min="13041" max="13041" width="2" style="43" customWidth="1"/>
    <col min="13042" max="13046" width="2.140625" style="43" customWidth="1"/>
    <col min="13047" max="13047" width="2.28515625" style="43" customWidth="1"/>
    <col min="13048" max="13049" width="2.140625" style="43" customWidth="1"/>
    <col min="13050" max="13050" width="2.28515625" style="43" customWidth="1"/>
    <col min="13051" max="13051" width="2.140625" style="43" customWidth="1"/>
    <col min="13052" max="13052" width="6.42578125" style="43" customWidth="1"/>
    <col min="13053" max="13053" width="4" style="43" customWidth="1"/>
    <col min="13054" max="13054" width="1.5703125" style="43" customWidth="1"/>
    <col min="13055" max="13055" width="4" style="43" customWidth="1"/>
    <col min="13056" max="13056" width="6.42578125" style="43" customWidth="1"/>
    <col min="13057" max="13286" width="9.140625" style="43"/>
    <col min="13287" max="13287" width="6.140625" style="43" customWidth="1"/>
    <col min="13288" max="13288" width="17.28515625" style="43" customWidth="1"/>
    <col min="13289" max="13289" width="20" style="43" customWidth="1"/>
    <col min="13290" max="13290" width="2.140625" style="43" customWidth="1"/>
    <col min="13291" max="13291" width="1.85546875" style="43" customWidth="1"/>
    <col min="13292" max="13293" width="2.140625" style="43" customWidth="1"/>
    <col min="13294" max="13294" width="1.85546875" style="43" customWidth="1"/>
    <col min="13295" max="13296" width="2.140625" style="43" customWidth="1"/>
    <col min="13297" max="13297" width="2" style="43" customWidth="1"/>
    <col min="13298" max="13302" width="2.140625" style="43" customWidth="1"/>
    <col min="13303" max="13303" width="2.28515625" style="43" customWidth="1"/>
    <col min="13304" max="13305" width="2.140625" style="43" customWidth="1"/>
    <col min="13306" max="13306" width="2.28515625" style="43" customWidth="1"/>
    <col min="13307" max="13307" width="2.140625" style="43" customWidth="1"/>
    <col min="13308" max="13308" width="6.42578125" style="43" customWidth="1"/>
    <col min="13309" max="13309" width="4" style="43" customWidth="1"/>
    <col min="13310" max="13310" width="1.5703125" style="43" customWidth="1"/>
    <col min="13311" max="13311" width="4" style="43" customWidth="1"/>
    <col min="13312" max="13312" width="6.42578125" style="43" customWidth="1"/>
    <col min="13313" max="13542" width="9.140625" style="43"/>
    <col min="13543" max="13543" width="6.140625" style="43" customWidth="1"/>
    <col min="13544" max="13544" width="17.28515625" style="43" customWidth="1"/>
    <col min="13545" max="13545" width="20" style="43" customWidth="1"/>
    <col min="13546" max="13546" width="2.140625" style="43" customWidth="1"/>
    <col min="13547" max="13547" width="1.85546875" style="43" customWidth="1"/>
    <col min="13548" max="13549" width="2.140625" style="43" customWidth="1"/>
    <col min="13550" max="13550" width="1.85546875" style="43" customWidth="1"/>
    <col min="13551" max="13552" width="2.140625" style="43" customWidth="1"/>
    <col min="13553" max="13553" width="2" style="43" customWidth="1"/>
    <col min="13554" max="13558" width="2.140625" style="43" customWidth="1"/>
    <col min="13559" max="13559" width="2.28515625" style="43" customWidth="1"/>
    <col min="13560" max="13561" width="2.140625" style="43" customWidth="1"/>
    <col min="13562" max="13562" width="2.28515625" style="43" customWidth="1"/>
    <col min="13563" max="13563" width="2.140625" style="43" customWidth="1"/>
    <col min="13564" max="13564" width="6.42578125" style="43" customWidth="1"/>
    <col min="13565" max="13565" width="4" style="43" customWidth="1"/>
    <col min="13566" max="13566" width="1.5703125" style="43" customWidth="1"/>
    <col min="13567" max="13567" width="4" style="43" customWidth="1"/>
    <col min="13568" max="13568" width="6.42578125" style="43" customWidth="1"/>
    <col min="13569" max="13798" width="9.140625" style="43"/>
    <col min="13799" max="13799" width="6.140625" style="43" customWidth="1"/>
    <col min="13800" max="13800" width="17.28515625" style="43" customWidth="1"/>
    <col min="13801" max="13801" width="20" style="43" customWidth="1"/>
    <col min="13802" max="13802" width="2.140625" style="43" customWidth="1"/>
    <col min="13803" max="13803" width="1.85546875" style="43" customWidth="1"/>
    <col min="13804" max="13805" width="2.140625" style="43" customWidth="1"/>
    <col min="13806" max="13806" width="1.85546875" style="43" customWidth="1"/>
    <col min="13807" max="13808" width="2.140625" style="43" customWidth="1"/>
    <col min="13809" max="13809" width="2" style="43" customWidth="1"/>
    <col min="13810" max="13814" width="2.140625" style="43" customWidth="1"/>
    <col min="13815" max="13815" width="2.28515625" style="43" customWidth="1"/>
    <col min="13816" max="13817" width="2.140625" style="43" customWidth="1"/>
    <col min="13818" max="13818" width="2.28515625" style="43" customWidth="1"/>
    <col min="13819" max="13819" width="2.140625" style="43" customWidth="1"/>
    <col min="13820" max="13820" width="6.42578125" style="43" customWidth="1"/>
    <col min="13821" max="13821" width="4" style="43" customWidth="1"/>
    <col min="13822" max="13822" width="1.5703125" style="43" customWidth="1"/>
    <col min="13823" max="13823" width="4" style="43" customWidth="1"/>
    <col min="13824" max="13824" width="6.42578125" style="43" customWidth="1"/>
    <col min="13825" max="14054" width="9.140625" style="43"/>
    <col min="14055" max="14055" width="6.140625" style="43" customWidth="1"/>
    <col min="14056" max="14056" width="17.28515625" style="43" customWidth="1"/>
    <col min="14057" max="14057" width="20" style="43" customWidth="1"/>
    <col min="14058" max="14058" width="2.140625" style="43" customWidth="1"/>
    <col min="14059" max="14059" width="1.85546875" style="43" customWidth="1"/>
    <col min="14060" max="14061" width="2.140625" style="43" customWidth="1"/>
    <col min="14062" max="14062" width="1.85546875" style="43" customWidth="1"/>
    <col min="14063" max="14064" width="2.140625" style="43" customWidth="1"/>
    <col min="14065" max="14065" width="2" style="43" customWidth="1"/>
    <col min="14066" max="14070" width="2.140625" style="43" customWidth="1"/>
    <col min="14071" max="14071" width="2.28515625" style="43" customWidth="1"/>
    <col min="14072" max="14073" width="2.140625" style="43" customWidth="1"/>
    <col min="14074" max="14074" width="2.28515625" style="43" customWidth="1"/>
    <col min="14075" max="14075" width="2.140625" style="43" customWidth="1"/>
    <col min="14076" max="14076" width="6.42578125" style="43" customWidth="1"/>
    <col min="14077" max="14077" width="4" style="43" customWidth="1"/>
    <col min="14078" max="14078" width="1.5703125" style="43" customWidth="1"/>
    <col min="14079" max="14079" width="4" style="43" customWidth="1"/>
    <col min="14080" max="14080" width="6.42578125" style="43" customWidth="1"/>
    <col min="14081" max="14310" width="9.140625" style="43"/>
    <col min="14311" max="14311" width="6.140625" style="43" customWidth="1"/>
    <col min="14312" max="14312" width="17.28515625" style="43" customWidth="1"/>
    <col min="14313" max="14313" width="20" style="43" customWidth="1"/>
    <col min="14314" max="14314" width="2.140625" style="43" customWidth="1"/>
    <col min="14315" max="14315" width="1.85546875" style="43" customWidth="1"/>
    <col min="14316" max="14317" width="2.140625" style="43" customWidth="1"/>
    <col min="14318" max="14318" width="1.85546875" style="43" customWidth="1"/>
    <col min="14319" max="14320" width="2.140625" style="43" customWidth="1"/>
    <col min="14321" max="14321" width="2" style="43" customWidth="1"/>
    <col min="14322" max="14326" width="2.140625" style="43" customWidth="1"/>
    <col min="14327" max="14327" width="2.28515625" style="43" customWidth="1"/>
    <col min="14328" max="14329" width="2.140625" style="43" customWidth="1"/>
    <col min="14330" max="14330" width="2.28515625" style="43" customWidth="1"/>
    <col min="14331" max="14331" width="2.140625" style="43" customWidth="1"/>
    <col min="14332" max="14332" width="6.42578125" style="43" customWidth="1"/>
    <col min="14333" max="14333" width="4" style="43" customWidth="1"/>
    <col min="14334" max="14334" width="1.5703125" style="43" customWidth="1"/>
    <col min="14335" max="14335" width="4" style="43" customWidth="1"/>
    <col min="14336" max="14336" width="6.42578125" style="43" customWidth="1"/>
    <col min="14337" max="14566" width="9.140625" style="43"/>
    <col min="14567" max="14567" width="6.140625" style="43" customWidth="1"/>
    <col min="14568" max="14568" width="17.28515625" style="43" customWidth="1"/>
    <col min="14569" max="14569" width="20" style="43" customWidth="1"/>
    <col min="14570" max="14570" width="2.140625" style="43" customWidth="1"/>
    <col min="14571" max="14571" width="1.85546875" style="43" customWidth="1"/>
    <col min="14572" max="14573" width="2.140625" style="43" customWidth="1"/>
    <col min="14574" max="14574" width="1.85546875" style="43" customWidth="1"/>
    <col min="14575" max="14576" width="2.140625" style="43" customWidth="1"/>
    <col min="14577" max="14577" width="2" style="43" customWidth="1"/>
    <col min="14578" max="14582" width="2.140625" style="43" customWidth="1"/>
    <col min="14583" max="14583" width="2.28515625" style="43" customWidth="1"/>
    <col min="14584" max="14585" width="2.140625" style="43" customWidth="1"/>
    <col min="14586" max="14586" width="2.28515625" style="43" customWidth="1"/>
    <col min="14587" max="14587" width="2.140625" style="43" customWidth="1"/>
    <col min="14588" max="14588" width="6.42578125" style="43" customWidth="1"/>
    <col min="14589" max="14589" width="4" style="43" customWidth="1"/>
    <col min="14590" max="14590" width="1.5703125" style="43" customWidth="1"/>
    <col min="14591" max="14591" width="4" style="43" customWidth="1"/>
    <col min="14592" max="14592" width="6.42578125" style="43" customWidth="1"/>
    <col min="14593" max="14822" width="9.140625" style="43"/>
    <col min="14823" max="14823" width="6.140625" style="43" customWidth="1"/>
    <col min="14824" max="14824" width="17.28515625" style="43" customWidth="1"/>
    <col min="14825" max="14825" width="20" style="43" customWidth="1"/>
    <col min="14826" max="14826" width="2.140625" style="43" customWidth="1"/>
    <col min="14827" max="14827" width="1.85546875" style="43" customWidth="1"/>
    <col min="14828" max="14829" width="2.140625" style="43" customWidth="1"/>
    <col min="14830" max="14830" width="1.85546875" style="43" customWidth="1"/>
    <col min="14831" max="14832" width="2.140625" style="43" customWidth="1"/>
    <col min="14833" max="14833" width="2" style="43" customWidth="1"/>
    <col min="14834" max="14838" width="2.140625" style="43" customWidth="1"/>
    <col min="14839" max="14839" width="2.28515625" style="43" customWidth="1"/>
    <col min="14840" max="14841" width="2.140625" style="43" customWidth="1"/>
    <col min="14842" max="14842" width="2.28515625" style="43" customWidth="1"/>
    <col min="14843" max="14843" width="2.140625" style="43" customWidth="1"/>
    <col min="14844" max="14844" width="6.42578125" style="43" customWidth="1"/>
    <col min="14845" max="14845" width="4" style="43" customWidth="1"/>
    <col min="14846" max="14846" width="1.5703125" style="43" customWidth="1"/>
    <col min="14847" max="14847" width="4" style="43" customWidth="1"/>
    <col min="14848" max="14848" width="6.42578125" style="43" customWidth="1"/>
    <col min="14849" max="15078" width="9.140625" style="43"/>
    <col min="15079" max="15079" width="6.140625" style="43" customWidth="1"/>
    <col min="15080" max="15080" width="17.28515625" style="43" customWidth="1"/>
    <col min="15081" max="15081" width="20" style="43" customWidth="1"/>
    <col min="15082" max="15082" width="2.140625" style="43" customWidth="1"/>
    <col min="15083" max="15083" width="1.85546875" style="43" customWidth="1"/>
    <col min="15084" max="15085" width="2.140625" style="43" customWidth="1"/>
    <col min="15086" max="15086" width="1.85546875" style="43" customWidth="1"/>
    <col min="15087" max="15088" width="2.140625" style="43" customWidth="1"/>
    <col min="15089" max="15089" width="2" style="43" customWidth="1"/>
    <col min="15090" max="15094" width="2.140625" style="43" customWidth="1"/>
    <col min="15095" max="15095" width="2.28515625" style="43" customWidth="1"/>
    <col min="15096" max="15097" width="2.140625" style="43" customWidth="1"/>
    <col min="15098" max="15098" width="2.28515625" style="43" customWidth="1"/>
    <col min="15099" max="15099" width="2.140625" style="43" customWidth="1"/>
    <col min="15100" max="15100" width="6.42578125" style="43" customWidth="1"/>
    <col min="15101" max="15101" width="4" style="43" customWidth="1"/>
    <col min="15102" max="15102" width="1.5703125" style="43" customWidth="1"/>
    <col min="15103" max="15103" width="4" style="43" customWidth="1"/>
    <col min="15104" max="15104" width="6.42578125" style="43" customWidth="1"/>
    <col min="15105" max="15334" width="9.140625" style="43"/>
    <col min="15335" max="15335" width="6.140625" style="43" customWidth="1"/>
    <col min="15336" max="15336" width="17.28515625" style="43" customWidth="1"/>
    <col min="15337" max="15337" width="20" style="43" customWidth="1"/>
    <col min="15338" max="15338" width="2.140625" style="43" customWidth="1"/>
    <col min="15339" max="15339" width="1.85546875" style="43" customWidth="1"/>
    <col min="15340" max="15341" width="2.140625" style="43" customWidth="1"/>
    <col min="15342" max="15342" width="1.85546875" style="43" customWidth="1"/>
    <col min="15343" max="15344" width="2.140625" style="43" customWidth="1"/>
    <col min="15345" max="15345" width="2" style="43" customWidth="1"/>
    <col min="15346" max="15350" width="2.140625" style="43" customWidth="1"/>
    <col min="15351" max="15351" width="2.28515625" style="43" customWidth="1"/>
    <col min="15352" max="15353" width="2.140625" style="43" customWidth="1"/>
    <col min="15354" max="15354" width="2.28515625" style="43" customWidth="1"/>
    <col min="15355" max="15355" width="2.140625" style="43" customWidth="1"/>
    <col min="15356" max="15356" width="6.42578125" style="43" customWidth="1"/>
    <col min="15357" max="15357" width="4" style="43" customWidth="1"/>
    <col min="15358" max="15358" width="1.5703125" style="43" customWidth="1"/>
    <col min="15359" max="15359" width="4" style="43" customWidth="1"/>
    <col min="15360" max="15360" width="6.42578125" style="43" customWidth="1"/>
    <col min="15361" max="15590" width="9.140625" style="43"/>
    <col min="15591" max="15591" width="6.140625" style="43" customWidth="1"/>
    <col min="15592" max="15592" width="17.28515625" style="43" customWidth="1"/>
    <col min="15593" max="15593" width="20" style="43" customWidth="1"/>
    <col min="15594" max="15594" width="2.140625" style="43" customWidth="1"/>
    <col min="15595" max="15595" width="1.85546875" style="43" customWidth="1"/>
    <col min="15596" max="15597" width="2.140625" style="43" customWidth="1"/>
    <col min="15598" max="15598" width="1.85546875" style="43" customWidth="1"/>
    <col min="15599" max="15600" width="2.140625" style="43" customWidth="1"/>
    <col min="15601" max="15601" width="2" style="43" customWidth="1"/>
    <col min="15602" max="15606" width="2.140625" style="43" customWidth="1"/>
    <col min="15607" max="15607" width="2.28515625" style="43" customWidth="1"/>
    <col min="15608" max="15609" width="2.140625" style="43" customWidth="1"/>
    <col min="15610" max="15610" width="2.28515625" style="43" customWidth="1"/>
    <col min="15611" max="15611" width="2.140625" style="43" customWidth="1"/>
    <col min="15612" max="15612" width="6.42578125" style="43" customWidth="1"/>
    <col min="15613" max="15613" width="4" style="43" customWidth="1"/>
    <col min="15614" max="15614" width="1.5703125" style="43" customWidth="1"/>
    <col min="15615" max="15615" width="4" style="43" customWidth="1"/>
    <col min="15616" max="15616" width="6.42578125" style="43" customWidth="1"/>
    <col min="15617" max="15846" width="9.140625" style="43"/>
    <col min="15847" max="15847" width="6.140625" style="43" customWidth="1"/>
    <col min="15848" max="15848" width="17.28515625" style="43" customWidth="1"/>
    <col min="15849" max="15849" width="20" style="43" customWidth="1"/>
    <col min="15850" max="15850" width="2.140625" style="43" customWidth="1"/>
    <col min="15851" max="15851" width="1.85546875" style="43" customWidth="1"/>
    <col min="15852" max="15853" width="2.140625" style="43" customWidth="1"/>
    <col min="15854" max="15854" width="1.85546875" style="43" customWidth="1"/>
    <col min="15855" max="15856" width="2.140625" style="43" customWidth="1"/>
    <col min="15857" max="15857" width="2" style="43" customWidth="1"/>
    <col min="15858" max="15862" width="2.140625" style="43" customWidth="1"/>
    <col min="15863" max="15863" width="2.28515625" style="43" customWidth="1"/>
    <col min="15864" max="15865" width="2.140625" style="43" customWidth="1"/>
    <col min="15866" max="15866" width="2.28515625" style="43" customWidth="1"/>
    <col min="15867" max="15867" width="2.140625" style="43" customWidth="1"/>
    <col min="15868" max="15868" width="6.42578125" style="43" customWidth="1"/>
    <col min="15869" max="15869" width="4" style="43" customWidth="1"/>
    <col min="15870" max="15870" width="1.5703125" style="43" customWidth="1"/>
    <col min="15871" max="15871" width="4" style="43" customWidth="1"/>
    <col min="15872" max="15872" width="6.42578125" style="43" customWidth="1"/>
    <col min="15873" max="16102" width="9.140625" style="43"/>
    <col min="16103" max="16103" width="6.140625" style="43" customWidth="1"/>
    <col min="16104" max="16104" width="17.28515625" style="43" customWidth="1"/>
    <col min="16105" max="16105" width="20" style="43" customWidth="1"/>
    <col min="16106" max="16106" width="2.140625" style="43" customWidth="1"/>
    <col min="16107" max="16107" width="1.85546875" style="43" customWidth="1"/>
    <col min="16108" max="16109" width="2.140625" style="43" customWidth="1"/>
    <col min="16110" max="16110" width="1.85546875" style="43" customWidth="1"/>
    <col min="16111" max="16112" width="2.140625" style="43" customWidth="1"/>
    <col min="16113" max="16113" width="2" style="43" customWidth="1"/>
    <col min="16114" max="16118" width="2.140625" style="43" customWidth="1"/>
    <col min="16119" max="16119" width="2.28515625" style="43" customWidth="1"/>
    <col min="16120" max="16121" width="2.140625" style="43" customWidth="1"/>
    <col min="16122" max="16122" width="2.28515625" style="43" customWidth="1"/>
    <col min="16123" max="16123" width="2.140625" style="43" customWidth="1"/>
    <col min="16124" max="16124" width="6.42578125" style="43" customWidth="1"/>
    <col min="16125" max="16125" width="4" style="43" customWidth="1"/>
    <col min="16126" max="16126" width="1.5703125" style="43" customWidth="1"/>
    <col min="16127" max="16127" width="4" style="43" customWidth="1"/>
    <col min="16128" max="16128" width="6.42578125" style="43" customWidth="1"/>
    <col min="16129" max="16384" width="9.140625" style="43"/>
  </cols>
  <sheetData>
    <row r="1" spans="2:29" s="3" customFormat="1" ht="15" customHeight="1"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AC1" s="247"/>
    </row>
    <row r="2" spans="2:29" ht="15" customHeight="1">
      <c r="E2" s="321" t="s">
        <v>133</v>
      </c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43"/>
      <c r="W2" s="43"/>
    </row>
    <row r="3" spans="2:29" ht="15" customHeight="1">
      <c r="C3" s="44"/>
      <c r="D3" s="44"/>
      <c r="E3" s="45" t="s">
        <v>134</v>
      </c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2:29" ht="15" customHeight="1">
      <c r="C4" s="44"/>
      <c r="D4" s="44"/>
      <c r="E4" s="44"/>
      <c r="F4" s="44"/>
      <c r="G4" s="47" t="s">
        <v>116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2:29" s="3" customFormat="1" hidden="1">
      <c r="F5" s="119"/>
      <c r="G5" s="32"/>
      <c r="H5" s="120"/>
      <c r="I5" s="119"/>
      <c r="K5" s="120"/>
      <c r="L5" s="120"/>
      <c r="M5" s="120"/>
      <c r="N5" s="120"/>
      <c r="O5" s="119"/>
      <c r="Q5" s="120"/>
      <c r="R5" s="119"/>
      <c r="T5" s="120"/>
      <c r="U5" s="119"/>
      <c r="W5" s="120"/>
      <c r="AC5" s="247"/>
    </row>
    <row r="6" spans="2:29" ht="12.75" customHeight="1">
      <c r="B6" s="196"/>
      <c r="C6" s="196" t="s">
        <v>117</v>
      </c>
      <c r="D6" s="196"/>
      <c r="E6" s="196" t="s">
        <v>118</v>
      </c>
      <c r="F6" s="121"/>
      <c r="G6" s="121">
        <v>1</v>
      </c>
      <c r="H6" s="121"/>
      <c r="I6" s="121"/>
      <c r="J6" s="121">
        <v>2</v>
      </c>
      <c r="K6" s="121"/>
      <c r="L6" s="121"/>
      <c r="M6" s="121">
        <v>3</v>
      </c>
      <c r="N6" s="121"/>
      <c r="O6" s="121"/>
      <c r="P6" s="121">
        <v>4</v>
      </c>
      <c r="Q6" s="121"/>
      <c r="R6" s="121"/>
      <c r="S6" s="121">
        <v>5</v>
      </c>
      <c r="T6" s="121"/>
      <c r="U6" s="121"/>
      <c r="V6" s="121">
        <v>6</v>
      </c>
      <c r="W6" s="121"/>
      <c r="X6" s="196" t="s">
        <v>119</v>
      </c>
      <c r="Y6" s="322" t="s">
        <v>120</v>
      </c>
      <c r="Z6" s="322"/>
      <c r="AA6" s="322"/>
      <c r="AB6" s="238" t="s">
        <v>121</v>
      </c>
    </row>
    <row r="7" spans="2:29" ht="12.75" customHeight="1">
      <c r="B7" s="299">
        <v>1</v>
      </c>
      <c r="C7" s="323" t="s">
        <v>148</v>
      </c>
      <c r="D7" s="324" t="s">
        <v>159</v>
      </c>
      <c r="E7" s="325" t="s">
        <v>22</v>
      </c>
      <c r="F7" s="230"/>
      <c r="G7" s="231"/>
      <c r="H7" s="232"/>
      <c r="I7" s="136"/>
      <c r="J7" s="233">
        <v>1</v>
      </c>
      <c r="K7" s="138"/>
      <c r="L7" s="234"/>
      <c r="M7" s="234">
        <v>1</v>
      </c>
      <c r="N7" s="140"/>
      <c r="O7" s="235"/>
      <c r="P7" s="236">
        <v>0</v>
      </c>
      <c r="Q7" s="75"/>
      <c r="R7" s="73"/>
      <c r="S7" s="237">
        <v>1</v>
      </c>
      <c r="T7" s="75"/>
      <c r="U7" s="132"/>
      <c r="V7" s="101">
        <v>1</v>
      </c>
      <c r="W7" s="101"/>
      <c r="X7" s="326">
        <f>SUM(G7+J7+M7+P7+S7+V7)</f>
        <v>4</v>
      </c>
      <c r="Y7" s="327">
        <f>SUM(F8+I8+L8+O8+R8+U8)</f>
        <v>9</v>
      </c>
      <c r="Z7" s="327" t="s">
        <v>122</v>
      </c>
      <c r="AA7" s="327">
        <f>SUM(H8+K8+N8+Q8+T8+W8)</f>
        <v>2</v>
      </c>
      <c r="AB7" s="318" t="s">
        <v>124</v>
      </c>
    </row>
    <row r="8" spans="2:29" ht="12.75" customHeight="1">
      <c r="B8" s="298"/>
      <c r="C8" s="305"/>
      <c r="D8" s="315"/>
      <c r="E8" s="317"/>
      <c r="F8" s="133"/>
      <c r="G8" s="134"/>
      <c r="H8" s="135"/>
      <c r="I8" s="136">
        <v>2</v>
      </c>
      <c r="J8" s="137"/>
      <c r="K8" s="138">
        <v>0</v>
      </c>
      <c r="L8" s="139">
        <v>2</v>
      </c>
      <c r="M8" s="139"/>
      <c r="N8" s="140">
        <v>0</v>
      </c>
      <c r="O8" s="106">
        <v>1</v>
      </c>
      <c r="P8" s="81"/>
      <c r="Q8" s="97">
        <v>2</v>
      </c>
      <c r="R8" s="96">
        <v>2</v>
      </c>
      <c r="S8" s="82"/>
      <c r="T8" s="97">
        <v>0</v>
      </c>
      <c r="U8" s="106">
        <v>2</v>
      </c>
      <c r="V8" s="82"/>
      <c r="W8" s="82">
        <v>0</v>
      </c>
      <c r="X8" s="311"/>
      <c r="Y8" s="301"/>
      <c r="Z8" s="301"/>
      <c r="AA8" s="301"/>
      <c r="AB8" s="303"/>
      <c r="AC8" s="250" t="s">
        <v>160</v>
      </c>
    </row>
    <row r="9" spans="2:29" ht="12.75" customHeight="1">
      <c r="B9" s="297">
        <v>2</v>
      </c>
      <c r="C9" s="304" t="s">
        <v>149</v>
      </c>
      <c r="D9" s="314" t="s">
        <v>38</v>
      </c>
      <c r="E9" s="319" t="s">
        <v>46</v>
      </c>
      <c r="F9" s="143"/>
      <c r="G9" s="144">
        <v>0</v>
      </c>
      <c r="H9" s="145"/>
      <c r="I9" s="146"/>
      <c r="J9" s="147"/>
      <c r="K9" s="148"/>
      <c r="L9" s="149"/>
      <c r="M9" s="150">
        <v>1</v>
      </c>
      <c r="N9" s="151"/>
      <c r="O9" s="132"/>
      <c r="P9" s="74">
        <v>1</v>
      </c>
      <c r="Q9" s="75"/>
      <c r="R9" s="153"/>
      <c r="S9" s="154">
        <v>0</v>
      </c>
      <c r="T9" s="152"/>
      <c r="U9" s="132"/>
      <c r="V9" s="101">
        <v>1</v>
      </c>
      <c r="W9" s="101"/>
      <c r="X9" s="310">
        <f t="shared" ref="X9" si="0">SUM(G9+J9+M9+P9+S9+V9)</f>
        <v>3</v>
      </c>
      <c r="Y9" s="300">
        <f t="shared" ref="Y9" si="1">SUM(F10+I10+L10+O10+R10+U10)</f>
        <v>6</v>
      </c>
      <c r="Z9" s="300" t="s">
        <v>122</v>
      </c>
      <c r="AA9" s="300">
        <f t="shared" ref="AA9" si="2">SUM(H10+K10+N10+Q10+T10+W10)</f>
        <v>5</v>
      </c>
      <c r="AB9" s="312" t="s">
        <v>127</v>
      </c>
    </row>
    <row r="10" spans="2:29" ht="12.75" customHeight="1">
      <c r="B10" s="298"/>
      <c r="C10" s="305">
        <v>2</v>
      </c>
      <c r="D10" s="315"/>
      <c r="E10" s="320"/>
      <c r="F10" s="143">
        <v>0</v>
      </c>
      <c r="G10" s="144"/>
      <c r="H10" s="145">
        <v>2</v>
      </c>
      <c r="I10" s="155"/>
      <c r="J10" s="134"/>
      <c r="K10" s="135"/>
      <c r="L10" s="156">
        <v>2</v>
      </c>
      <c r="M10" s="157"/>
      <c r="N10" s="158">
        <v>0</v>
      </c>
      <c r="O10" s="132">
        <v>2</v>
      </c>
      <c r="P10" s="74"/>
      <c r="Q10" s="75">
        <v>1</v>
      </c>
      <c r="R10" s="153">
        <v>0</v>
      </c>
      <c r="S10" s="154"/>
      <c r="T10" s="152">
        <v>2</v>
      </c>
      <c r="U10" s="132">
        <v>2</v>
      </c>
      <c r="V10" s="101"/>
      <c r="W10" s="101">
        <v>0</v>
      </c>
      <c r="X10" s="311"/>
      <c r="Y10" s="301"/>
      <c r="Z10" s="301"/>
      <c r="AA10" s="301"/>
      <c r="AB10" s="313"/>
      <c r="AC10" s="251" t="s">
        <v>162</v>
      </c>
    </row>
    <row r="11" spans="2:29" ht="12.75" customHeight="1">
      <c r="B11" s="297">
        <v>3</v>
      </c>
      <c r="C11" s="304" t="s">
        <v>150</v>
      </c>
      <c r="D11" s="306" t="s">
        <v>52</v>
      </c>
      <c r="E11" s="316" t="s">
        <v>143</v>
      </c>
      <c r="F11" s="159"/>
      <c r="G11" s="160">
        <v>0</v>
      </c>
      <c r="H11" s="161"/>
      <c r="I11" s="162"/>
      <c r="J11" s="160">
        <v>0</v>
      </c>
      <c r="K11" s="163"/>
      <c r="L11" s="164"/>
      <c r="M11" s="164"/>
      <c r="N11" s="165"/>
      <c r="O11" s="166"/>
      <c r="P11" s="167">
        <v>0</v>
      </c>
      <c r="Q11" s="131"/>
      <c r="R11" s="129"/>
      <c r="S11" s="130">
        <v>0</v>
      </c>
      <c r="T11" s="131"/>
      <c r="U11" s="103"/>
      <c r="V11" s="104">
        <v>1</v>
      </c>
      <c r="W11" s="104"/>
      <c r="X11" s="310">
        <f t="shared" ref="X11" si="3">SUM(G11+J11+M11+P11+S11+V11)</f>
        <v>1</v>
      </c>
      <c r="Y11" s="300">
        <f t="shared" ref="Y11" si="4">SUM(F12+I12+L12+O12+R12+U12)</f>
        <v>2</v>
      </c>
      <c r="Z11" s="300" t="s">
        <v>122</v>
      </c>
      <c r="AA11" s="300">
        <f t="shared" ref="AA11" si="5">SUM(H12+K12+N12+Q12+T12+W12)</f>
        <v>9</v>
      </c>
      <c r="AB11" s="312" t="s">
        <v>125</v>
      </c>
    </row>
    <row r="12" spans="2:29" ht="12.75" customHeight="1" thickBot="1">
      <c r="B12" s="298"/>
      <c r="C12" s="305">
        <v>3</v>
      </c>
      <c r="D12" s="307"/>
      <c r="E12" s="317"/>
      <c r="F12" s="168">
        <v>0</v>
      </c>
      <c r="G12" s="169"/>
      <c r="H12" s="170">
        <v>2</v>
      </c>
      <c r="I12" s="171">
        <v>0</v>
      </c>
      <c r="J12" s="169"/>
      <c r="K12" s="172">
        <v>2</v>
      </c>
      <c r="L12" s="173"/>
      <c r="M12" s="173"/>
      <c r="N12" s="174"/>
      <c r="O12" s="175">
        <v>0</v>
      </c>
      <c r="P12" s="176"/>
      <c r="Q12" s="142">
        <v>2</v>
      </c>
      <c r="R12" s="153">
        <v>0</v>
      </c>
      <c r="S12" s="154"/>
      <c r="T12" s="152">
        <v>2</v>
      </c>
      <c r="U12" s="132">
        <v>2</v>
      </c>
      <c r="V12" s="101"/>
      <c r="W12" s="101">
        <v>1</v>
      </c>
      <c r="X12" s="311"/>
      <c r="Y12" s="301"/>
      <c r="Z12" s="301"/>
      <c r="AA12" s="301"/>
      <c r="AB12" s="313"/>
    </row>
    <row r="13" spans="2:29" ht="12.75" customHeight="1">
      <c r="B13" s="297">
        <v>4</v>
      </c>
      <c r="C13" s="304" t="s">
        <v>135</v>
      </c>
      <c r="D13" s="314" t="s">
        <v>159</v>
      </c>
      <c r="E13" s="316" t="s">
        <v>43</v>
      </c>
      <c r="F13" s="73"/>
      <c r="G13" s="74">
        <v>1</v>
      </c>
      <c r="H13" s="101"/>
      <c r="I13" s="214"/>
      <c r="J13" s="79">
        <v>0</v>
      </c>
      <c r="K13" s="215"/>
      <c r="L13" s="101"/>
      <c r="M13" s="101">
        <v>1</v>
      </c>
      <c r="N13" s="101"/>
      <c r="O13" s="122"/>
      <c r="P13" s="123"/>
      <c r="Q13" s="124"/>
      <c r="R13" s="125"/>
      <c r="S13" s="126">
        <v>1</v>
      </c>
      <c r="T13" s="127"/>
      <c r="U13" s="125"/>
      <c r="V13" s="126">
        <v>1</v>
      </c>
      <c r="W13" s="128"/>
      <c r="X13" s="310">
        <f t="shared" ref="X13" si="6">SUM(G13+J13+M13+P13+S13+V13)</f>
        <v>4</v>
      </c>
      <c r="Y13" s="300">
        <f t="shared" ref="Y13" si="7">SUM(F14+I14+L14+O14+R14+U14)</f>
        <v>9</v>
      </c>
      <c r="Z13" s="300" t="s">
        <v>122</v>
      </c>
      <c r="AA13" s="300">
        <f t="shared" ref="AA13" si="8">SUM(H14+K14+N14+Q14+T14+W14)</f>
        <v>3</v>
      </c>
      <c r="AB13" s="302" t="s">
        <v>128</v>
      </c>
    </row>
    <row r="14" spans="2:29" ht="12.75" customHeight="1">
      <c r="B14" s="298"/>
      <c r="C14" s="305">
        <v>4</v>
      </c>
      <c r="D14" s="315"/>
      <c r="E14" s="317"/>
      <c r="F14" s="73">
        <v>2</v>
      </c>
      <c r="G14" s="74"/>
      <c r="H14" s="101">
        <v>1</v>
      </c>
      <c r="I14" s="83">
        <v>1</v>
      </c>
      <c r="J14" s="102"/>
      <c r="K14" s="85">
        <v>2</v>
      </c>
      <c r="L14" s="82">
        <v>2</v>
      </c>
      <c r="M14" s="82"/>
      <c r="N14" s="82">
        <v>0</v>
      </c>
      <c r="O14" s="133"/>
      <c r="P14" s="134"/>
      <c r="Q14" s="135"/>
      <c r="R14" s="136">
        <v>2</v>
      </c>
      <c r="S14" s="137"/>
      <c r="T14" s="138">
        <v>0</v>
      </c>
      <c r="U14" s="239">
        <v>2</v>
      </c>
      <c r="V14" s="240"/>
      <c r="W14" s="158">
        <v>0</v>
      </c>
      <c r="X14" s="311"/>
      <c r="Y14" s="301"/>
      <c r="Z14" s="301"/>
      <c r="AA14" s="301"/>
      <c r="AB14" s="303"/>
      <c r="AC14" s="250" t="s">
        <v>161</v>
      </c>
    </row>
    <row r="15" spans="2:29" ht="12.75" customHeight="1">
      <c r="B15" s="297">
        <v>5</v>
      </c>
      <c r="C15" s="304" t="s">
        <v>151</v>
      </c>
      <c r="D15" s="314" t="s">
        <v>25</v>
      </c>
      <c r="E15" s="316" t="s">
        <v>26</v>
      </c>
      <c r="F15" s="78"/>
      <c r="G15" s="100">
        <v>0</v>
      </c>
      <c r="H15" s="80"/>
      <c r="I15" s="132"/>
      <c r="J15" s="74">
        <v>1</v>
      </c>
      <c r="K15" s="101"/>
      <c r="L15" s="177"/>
      <c r="M15" s="104">
        <v>1</v>
      </c>
      <c r="N15" s="104"/>
      <c r="O15" s="143"/>
      <c r="P15" s="144">
        <v>0</v>
      </c>
      <c r="Q15" s="145"/>
      <c r="R15" s="146"/>
      <c r="S15" s="147"/>
      <c r="T15" s="148"/>
      <c r="U15" s="136"/>
      <c r="V15" s="137">
        <v>1</v>
      </c>
      <c r="W15" s="140"/>
      <c r="X15" s="310">
        <f t="shared" ref="X15" si="9">SUM(G15+J15+M15+P15+S15+V15)</f>
        <v>3</v>
      </c>
      <c r="Y15" s="300">
        <f t="shared" ref="Y15" si="10">SUM(F16+I16+L16+O16+R16+U16)</f>
        <v>6</v>
      </c>
      <c r="Z15" s="300" t="s">
        <v>122</v>
      </c>
      <c r="AA15" s="300">
        <f t="shared" ref="AA15" si="11">SUM(H16+K16+N16+Q16+T16+W16)</f>
        <v>4</v>
      </c>
      <c r="AB15" s="302" t="s">
        <v>126</v>
      </c>
    </row>
    <row r="16" spans="2:29" ht="12.75" customHeight="1">
      <c r="B16" s="298"/>
      <c r="C16" s="305">
        <v>5</v>
      </c>
      <c r="D16" s="315"/>
      <c r="E16" s="317"/>
      <c r="F16" s="83">
        <v>0</v>
      </c>
      <c r="G16" s="102"/>
      <c r="H16" s="85">
        <v>2</v>
      </c>
      <c r="I16" s="106">
        <v>2</v>
      </c>
      <c r="J16" s="81"/>
      <c r="K16" s="82">
        <v>0</v>
      </c>
      <c r="L16" s="178">
        <v>2</v>
      </c>
      <c r="M16" s="82"/>
      <c r="N16" s="82">
        <v>0</v>
      </c>
      <c r="O16" s="143">
        <v>0</v>
      </c>
      <c r="P16" s="144"/>
      <c r="Q16" s="145">
        <v>2</v>
      </c>
      <c r="R16" s="155"/>
      <c r="S16" s="134"/>
      <c r="T16" s="135"/>
      <c r="U16" s="136">
        <v>2</v>
      </c>
      <c r="V16" s="137"/>
      <c r="W16" s="140">
        <v>0</v>
      </c>
      <c r="X16" s="311"/>
      <c r="Y16" s="301"/>
      <c r="Z16" s="301"/>
      <c r="AA16" s="301"/>
      <c r="AB16" s="303"/>
      <c r="AC16" s="251" t="s">
        <v>163</v>
      </c>
    </row>
    <row r="17" spans="2:29" ht="12.75" customHeight="1">
      <c r="B17" s="297">
        <v>6</v>
      </c>
      <c r="C17" s="304" t="s">
        <v>136</v>
      </c>
      <c r="D17" s="306" t="s">
        <v>52</v>
      </c>
      <c r="E17" s="308" t="s">
        <v>144</v>
      </c>
      <c r="F17" s="129"/>
      <c r="G17" s="167">
        <v>0</v>
      </c>
      <c r="H17" s="131"/>
      <c r="I17" s="78"/>
      <c r="J17" s="100">
        <v>0</v>
      </c>
      <c r="K17" s="80"/>
      <c r="L17" s="228"/>
      <c r="M17" s="222">
        <v>0</v>
      </c>
      <c r="N17" s="222"/>
      <c r="O17" s="241"/>
      <c r="P17" s="242">
        <v>0</v>
      </c>
      <c r="Q17" s="243"/>
      <c r="R17" s="162"/>
      <c r="S17" s="160">
        <v>0</v>
      </c>
      <c r="T17" s="163"/>
      <c r="U17" s="146"/>
      <c r="V17" s="147"/>
      <c r="W17" s="179"/>
      <c r="X17" s="310">
        <f t="shared" ref="X17" si="12">SUM(G17+J17+M17+P17+S17+V17)</f>
        <v>0</v>
      </c>
      <c r="Y17" s="300">
        <f t="shared" ref="Y17" si="13">SUM(F18+I18+L18+O18+R18+U18)</f>
        <v>1</v>
      </c>
      <c r="Z17" s="300" t="s">
        <v>122</v>
      </c>
      <c r="AA17" s="300">
        <f t="shared" ref="AA17" si="14">SUM(H18+K18+N18+Q18+T18+W18)</f>
        <v>10</v>
      </c>
      <c r="AB17" s="312" t="s">
        <v>123</v>
      </c>
    </row>
    <row r="18" spans="2:29" ht="12.75" customHeight="1" thickBot="1">
      <c r="B18" s="298"/>
      <c r="C18" s="305">
        <v>6</v>
      </c>
      <c r="D18" s="307"/>
      <c r="E18" s="309"/>
      <c r="F18" s="141">
        <v>0</v>
      </c>
      <c r="G18" s="176"/>
      <c r="H18" s="142">
        <v>2</v>
      </c>
      <c r="I18" s="83">
        <v>0</v>
      </c>
      <c r="J18" s="102"/>
      <c r="K18" s="85">
        <v>2</v>
      </c>
      <c r="L18" s="229">
        <v>1</v>
      </c>
      <c r="M18" s="84"/>
      <c r="N18" s="84">
        <v>2</v>
      </c>
      <c r="O18" s="244">
        <v>0</v>
      </c>
      <c r="P18" s="245"/>
      <c r="Q18" s="246">
        <v>2</v>
      </c>
      <c r="R18" s="171">
        <v>0</v>
      </c>
      <c r="S18" s="169"/>
      <c r="T18" s="172">
        <v>2</v>
      </c>
      <c r="U18" s="180"/>
      <c r="V18" s="181"/>
      <c r="W18" s="174"/>
      <c r="X18" s="311"/>
      <c r="Y18" s="301"/>
      <c r="Z18" s="301"/>
      <c r="AA18" s="301"/>
      <c r="AB18" s="313"/>
    </row>
    <row r="19" spans="2:29" ht="12.75" customHeight="1">
      <c r="Y19" s="43">
        <v>33</v>
      </c>
      <c r="AA19" s="43">
        <v>33</v>
      </c>
    </row>
    <row r="21" spans="2:29" s="117" customFormat="1">
      <c r="C21" s="113"/>
      <c r="D21" s="113"/>
      <c r="E21" s="113"/>
      <c r="F21" s="113"/>
      <c r="G21" s="114"/>
      <c r="H21" s="115"/>
      <c r="I21" s="116"/>
      <c r="J21" s="114"/>
      <c r="K21" s="113"/>
      <c r="L21" s="113"/>
      <c r="M21" s="113"/>
      <c r="N21" s="113"/>
      <c r="O21" s="116"/>
      <c r="P21" s="114"/>
      <c r="Q21" s="113"/>
      <c r="R21" s="116"/>
      <c r="S21" s="116"/>
      <c r="T21" s="116"/>
      <c r="U21" s="116"/>
      <c r="V21" s="113"/>
      <c r="W21" s="113"/>
      <c r="X21" s="113"/>
      <c r="Y21" s="113"/>
      <c r="Z21" s="113"/>
      <c r="AA21" s="113"/>
      <c r="AB21" s="113"/>
      <c r="AC21" s="249"/>
    </row>
    <row r="22" spans="2:29" s="117" customFormat="1">
      <c r="C22" s="113"/>
      <c r="D22" s="113"/>
      <c r="E22" s="113" t="s">
        <v>44</v>
      </c>
      <c r="F22" s="113"/>
      <c r="G22" s="114"/>
      <c r="H22" s="115"/>
      <c r="I22" s="116"/>
      <c r="J22" s="114"/>
      <c r="K22" s="113"/>
      <c r="L22" s="113"/>
      <c r="M22" s="113"/>
      <c r="N22" s="113"/>
      <c r="O22" s="116"/>
      <c r="P22" s="114"/>
      <c r="Q22" s="113"/>
      <c r="R22" s="116"/>
      <c r="S22" s="116"/>
      <c r="T22" s="116"/>
      <c r="U22" s="116"/>
      <c r="V22" s="113"/>
      <c r="W22" s="113"/>
      <c r="X22" s="113"/>
      <c r="Y22" s="113"/>
      <c r="Z22" s="113"/>
      <c r="AA22" s="113"/>
      <c r="AB22" s="113"/>
      <c r="AC22" s="249"/>
    </row>
    <row r="23" spans="2:29" s="117" customFormat="1">
      <c r="C23" s="113"/>
      <c r="D23" s="113"/>
      <c r="E23" s="113"/>
      <c r="F23" s="113"/>
      <c r="G23" s="114"/>
      <c r="H23" s="115"/>
      <c r="I23" s="116"/>
      <c r="J23" s="114"/>
      <c r="K23" s="113"/>
      <c r="L23" s="113"/>
      <c r="M23" s="113"/>
      <c r="N23" s="113"/>
      <c r="O23" s="116"/>
      <c r="P23" s="114"/>
      <c r="Q23" s="113"/>
      <c r="R23" s="116"/>
      <c r="S23" s="116"/>
      <c r="T23" s="116"/>
      <c r="U23" s="116"/>
      <c r="V23" s="113"/>
      <c r="W23" s="113"/>
      <c r="X23" s="113"/>
      <c r="Y23" s="113"/>
      <c r="Z23" s="113"/>
      <c r="AA23" s="113"/>
      <c r="AB23" s="113"/>
      <c r="AC23" s="249"/>
    </row>
    <row r="24" spans="2:29" s="117" customFormat="1">
      <c r="C24" s="113"/>
      <c r="D24" s="113"/>
      <c r="E24" s="113"/>
      <c r="F24" s="113"/>
      <c r="G24" s="114"/>
      <c r="H24" s="115"/>
      <c r="I24" s="116"/>
      <c r="J24" s="114"/>
      <c r="K24" s="113"/>
      <c r="L24" s="113"/>
      <c r="M24" s="113"/>
      <c r="N24" s="113"/>
      <c r="O24" s="116"/>
      <c r="P24" s="114"/>
      <c r="Q24" s="113"/>
      <c r="R24" s="116"/>
      <c r="S24" s="116"/>
      <c r="T24" s="116"/>
      <c r="U24" s="116"/>
      <c r="V24" s="113"/>
      <c r="W24" s="113"/>
      <c r="X24" s="113"/>
      <c r="Y24" s="113"/>
      <c r="Z24" s="113"/>
      <c r="AA24" s="113"/>
      <c r="AB24" s="113"/>
      <c r="AC24" s="249"/>
    </row>
    <row r="25" spans="2:29" s="117" customFormat="1">
      <c r="C25" s="113"/>
      <c r="D25" s="113" t="s">
        <v>129</v>
      </c>
      <c r="E25" s="113"/>
      <c r="F25" s="113"/>
      <c r="G25" s="114"/>
      <c r="H25" s="115"/>
      <c r="I25" s="116"/>
      <c r="J25" s="114"/>
      <c r="K25" s="113"/>
      <c r="L25" s="113"/>
      <c r="M25" s="113"/>
      <c r="N25" s="113"/>
      <c r="O25" s="116"/>
      <c r="P25" s="114"/>
      <c r="Q25" s="113"/>
      <c r="R25" s="116"/>
      <c r="S25" s="116"/>
      <c r="T25" s="116"/>
      <c r="U25" s="116"/>
      <c r="V25" s="113"/>
      <c r="W25" s="113"/>
      <c r="X25" s="113"/>
      <c r="Y25" s="113"/>
      <c r="Z25" s="113"/>
      <c r="AA25" s="113"/>
      <c r="AB25" s="113"/>
      <c r="AC25" s="249"/>
    </row>
  </sheetData>
  <mergeCells count="56">
    <mergeCell ref="E2:T2"/>
    <mergeCell ref="Y6:AA6"/>
    <mergeCell ref="C7:C8"/>
    <mergeCell ref="D7:D8"/>
    <mergeCell ref="E7:E8"/>
    <mergeCell ref="X7:X8"/>
    <mergeCell ref="Y7:Y8"/>
    <mergeCell ref="Z7:Z8"/>
    <mergeCell ref="AA7:AA8"/>
    <mergeCell ref="AB7:AB8"/>
    <mergeCell ref="C9:C10"/>
    <mergeCell ref="D9:D10"/>
    <mergeCell ref="E9:E10"/>
    <mergeCell ref="X9:X10"/>
    <mergeCell ref="Y9:Y10"/>
    <mergeCell ref="Z9:Z10"/>
    <mergeCell ref="AA9:AA10"/>
    <mergeCell ref="AB9:AB10"/>
    <mergeCell ref="AA11:AA12"/>
    <mergeCell ref="AB11:AB12"/>
    <mergeCell ref="C13:C14"/>
    <mergeCell ref="D13:D14"/>
    <mergeCell ref="E13:E14"/>
    <mergeCell ref="X13:X14"/>
    <mergeCell ref="Y13:Y14"/>
    <mergeCell ref="Z13:Z14"/>
    <mergeCell ref="AA13:AA14"/>
    <mergeCell ref="AB13:AB14"/>
    <mergeCell ref="C11:C12"/>
    <mergeCell ref="D11:D12"/>
    <mergeCell ref="E11:E12"/>
    <mergeCell ref="X11:X12"/>
    <mergeCell ref="Y11:Y12"/>
    <mergeCell ref="Z11:Z12"/>
    <mergeCell ref="AA15:AA16"/>
    <mergeCell ref="AB15:AB16"/>
    <mergeCell ref="C17:C18"/>
    <mergeCell ref="D17:D18"/>
    <mergeCell ref="E17:E18"/>
    <mergeCell ref="X17:X18"/>
    <mergeCell ref="Y17:Y18"/>
    <mergeCell ref="Z17:Z18"/>
    <mergeCell ref="AA17:AA18"/>
    <mergeCell ref="AB17:AB18"/>
    <mergeCell ref="C15:C16"/>
    <mergeCell ref="D15:D16"/>
    <mergeCell ref="E15:E16"/>
    <mergeCell ref="X15:X16"/>
    <mergeCell ref="Y15:Y16"/>
    <mergeCell ref="Z15:Z16"/>
    <mergeCell ref="B17:B18"/>
    <mergeCell ref="B7:B8"/>
    <mergeCell ref="B9:B10"/>
    <mergeCell ref="B11:B12"/>
    <mergeCell ref="B13:B14"/>
    <mergeCell ref="B15:B16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showGridLines="0" workbookViewId="0">
      <selection activeCell="A19" sqref="A19:XFD23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21" width="2.28515625" style="110" customWidth="1"/>
    <col min="22" max="22" width="5.7109375" style="43" customWidth="1"/>
    <col min="23" max="23" width="4" style="43" customWidth="1"/>
    <col min="24" max="24" width="1.5703125" style="43" customWidth="1"/>
    <col min="25" max="25" width="4" style="43" customWidth="1"/>
    <col min="26" max="26" width="5.7109375" style="43" customWidth="1"/>
    <col min="27" max="27" width="1" style="43" customWidth="1"/>
    <col min="28" max="16384" width="9.140625" style="43"/>
  </cols>
  <sheetData>
    <row r="1" spans="1:28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8" ht="15" customHeight="1">
      <c r="D2" s="328" t="s">
        <v>130</v>
      </c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43"/>
      <c r="T2" s="43"/>
      <c r="U2" s="43"/>
    </row>
    <row r="3" spans="1:28" ht="15" customHeight="1">
      <c r="A3" s="44"/>
      <c r="B3" s="44"/>
      <c r="C3" s="45" t="s">
        <v>115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8" ht="15" customHeight="1">
      <c r="A4" s="44"/>
      <c r="B4" s="44"/>
      <c r="C4" s="44"/>
      <c r="D4" s="44"/>
      <c r="F4" s="47"/>
      <c r="G4" s="47"/>
      <c r="I4" s="47" t="s">
        <v>116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8" ht="12.75" customHeight="1">
      <c r="A5" s="48" t="s">
        <v>117</v>
      </c>
      <c r="B5" s="48"/>
      <c r="C5" s="49" t="s">
        <v>118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49" t="s">
        <v>119</v>
      </c>
      <c r="W5" s="322" t="s">
        <v>120</v>
      </c>
      <c r="X5" s="322"/>
      <c r="Y5" s="322"/>
      <c r="Z5" s="49" t="s">
        <v>121</v>
      </c>
    </row>
    <row r="6" spans="1:28" ht="12.75" customHeight="1">
      <c r="A6" s="53"/>
      <c r="B6" s="314" t="s">
        <v>21</v>
      </c>
      <c r="C6" s="316" t="s">
        <v>42</v>
      </c>
      <c r="D6" s="54"/>
      <c r="E6" s="55"/>
      <c r="F6" s="56"/>
      <c r="G6" s="57"/>
      <c r="H6" s="58">
        <v>0</v>
      </c>
      <c r="I6" s="59"/>
      <c r="J6" s="219"/>
      <c r="K6" s="74">
        <v>1</v>
      </c>
      <c r="L6" s="219"/>
      <c r="M6" s="212"/>
      <c r="N6" s="99">
        <v>1</v>
      </c>
      <c r="O6" s="213"/>
      <c r="P6" s="219"/>
      <c r="Q6" s="74">
        <v>1</v>
      </c>
      <c r="R6" s="219"/>
      <c r="S6" s="57"/>
      <c r="T6" s="58">
        <v>0</v>
      </c>
      <c r="U6" s="59"/>
      <c r="V6" s="330">
        <f>SUM(E6+H6+K6+N6+Q6+T6)</f>
        <v>3</v>
      </c>
      <c r="W6" s="332">
        <f>SUM(D7+G7+J7+M7+P7+S7)</f>
        <v>6</v>
      </c>
      <c r="X6" s="332" t="s">
        <v>122</v>
      </c>
      <c r="Y6" s="335">
        <f>SUM(F7+I7+L7+O7+R7+U7)</f>
        <v>5</v>
      </c>
      <c r="Z6" s="338" t="s">
        <v>126</v>
      </c>
    </row>
    <row r="7" spans="1:28" ht="12.75" customHeight="1">
      <c r="A7" s="62">
        <v>1</v>
      </c>
      <c r="B7" s="315"/>
      <c r="C7" s="317"/>
      <c r="D7" s="63"/>
      <c r="E7" s="64"/>
      <c r="F7" s="65"/>
      <c r="G7" s="66">
        <v>0</v>
      </c>
      <c r="H7" s="67"/>
      <c r="I7" s="68">
        <v>2</v>
      </c>
      <c r="J7" s="106">
        <v>2</v>
      </c>
      <c r="K7" s="81"/>
      <c r="L7" s="82">
        <v>0</v>
      </c>
      <c r="M7" s="96">
        <v>2</v>
      </c>
      <c r="N7" s="81"/>
      <c r="O7" s="97">
        <v>0</v>
      </c>
      <c r="P7" s="106">
        <v>2</v>
      </c>
      <c r="Q7" s="81"/>
      <c r="R7" s="82">
        <v>1</v>
      </c>
      <c r="S7" s="66">
        <v>0</v>
      </c>
      <c r="T7" s="67"/>
      <c r="U7" s="68">
        <v>2</v>
      </c>
      <c r="V7" s="331"/>
      <c r="W7" s="333"/>
      <c r="X7" s="333"/>
      <c r="Y7" s="336"/>
      <c r="Z7" s="339"/>
      <c r="AB7" s="71"/>
    </row>
    <row r="8" spans="1:28" ht="12.75" customHeight="1">
      <c r="A8" s="72"/>
      <c r="B8" s="314" t="s">
        <v>25</v>
      </c>
      <c r="C8" s="316" t="s">
        <v>26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73"/>
      <c r="N8" s="74">
        <v>1</v>
      </c>
      <c r="O8" s="75"/>
      <c r="P8" s="73"/>
      <c r="Q8" s="74">
        <v>1</v>
      </c>
      <c r="R8" s="75"/>
      <c r="S8" s="78"/>
      <c r="T8" s="79">
        <v>0</v>
      </c>
      <c r="U8" s="80"/>
      <c r="V8" s="330">
        <f>SUM(E8+H8+K8+N8+Q8+T8)</f>
        <v>4</v>
      </c>
      <c r="W8" s="332">
        <f>SUM(D9+G9+J9+M9+P9+S9)</f>
        <v>8</v>
      </c>
      <c r="X8" s="332" t="s">
        <v>122</v>
      </c>
      <c r="Y8" s="335">
        <f>SUM(F9+I9+L9+O9+R9+U9)</f>
        <v>2</v>
      </c>
      <c r="Z8" s="302" t="s">
        <v>124</v>
      </c>
    </row>
    <row r="9" spans="1:28" ht="12.75" customHeight="1">
      <c r="A9" s="62">
        <v>2</v>
      </c>
      <c r="B9" s="315"/>
      <c r="C9" s="317"/>
      <c r="D9" s="73">
        <v>2</v>
      </c>
      <c r="E9" s="81"/>
      <c r="F9" s="75">
        <v>0</v>
      </c>
      <c r="G9" s="76"/>
      <c r="H9" s="64"/>
      <c r="I9" s="77"/>
      <c r="J9" s="73">
        <v>2</v>
      </c>
      <c r="K9" s="74"/>
      <c r="L9" s="75">
        <v>0</v>
      </c>
      <c r="M9" s="73">
        <v>2</v>
      </c>
      <c r="N9" s="74"/>
      <c r="O9" s="75">
        <v>0</v>
      </c>
      <c r="P9" s="73">
        <v>2</v>
      </c>
      <c r="Q9" s="82"/>
      <c r="R9" s="75">
        <v>0</v>
      </c>
      <c r="S9" s="83">
        <v>0</v>
      </c>
      <c r="T9" s="84"/>
      <c r="U9" s="85">
        <v>2</v>
      </c>
      <c r="V9" s="331"/>
      <c r="W9" s="333"/>
      <c r="X9" s="333"/>
      <c r="Y9" s="336"/>
      <c r="Z9" s="303"/>
    </row>
    <row r="10" spans="1:28" ht="12.75" customHeight="1">
      <c r="A10" s="72"/>
      <c r="B10" s="314" t="s">
        <v>158</v>
      </c>
      <c r="C10" s="319" t="s">
        <v>139</v>
      </c>
      <c r="D10" s="78"/>
      <c r="E10" s="79">
        <v>0</v>
      </c>
      <c r="F10" s="80"/>
      <c r="G10" s="88"/>
      <c r="H10" s="61">
        <v>0</v>
      </c>
      <c r="I10" s="89"/>
      <c r="J10" s="54"/>
      <c r="K10" s="90"/>
      <c r="L10" s="91"/>
      <c r="M10" s="86"/>
      <c r="N10" s="99">
        <v>1</v>
      </c>
      <c r="O10" s="87"/>
      <c r="P10" s="78"/>
      <c r="Q10" s="79">
        <v>0</v>
      </c>
      <c r="R10" s="80"/>
      <c r="S10" s="94"/>
      <c r="T10" s="61">
        <v>0</v>
      </c>
      <c r="U10" s="95"/>
      <c r="V10" s="330">
        <f>SUM(E10+H10+K10+N10+Q10+T10)</f>
        <v>1</v>
      </c>
      <c r="W10" s="332">
        <f>SUM(D11+G11+J11+M11+P11+S11)</f>
        <v>3</v>
      </c>
      <c r="X10" s="332" t="s">
        <v>122</v>
      </c>
      <c r="Y10" s="335">
        <f>SUM(F11+I11+L11+O11+R11+U11)</f>
        <v>8</v>
      </c>
      <c r="Z10" s="312" t="s">
        <v>125</v>
      </c>
    </row>
    <row r="11" spans="1:28" ht="12.75" customHeight="1">
      <c r="A11" s="62">
        <v>3</v>
      </c>
      <c r="B11" s="315"/>
      <c r="C11" s="329"/>
      <c r="D11" s="83">
        <v>0</v>
      </c>
      <c r="E11" s="102"/>
      <c r="F11" s="85">
        <v>2</v>
      </c>
      <c r="G11" s="69">
        <v>0</v>
      </c>
      <c r="H11" s="67"/>
      <c r="I11" s="70">
        <v>2</v>
      </c>
      <c r="J11" s="63"/>
      <c r="K11" s="64"/>
      <c r="L11" s="65"/>
      <c r="M11" s="96">
        <v>2</v>
      </c>
      <c r="N11" s="81"/>
      <c r="O11" s="97">
        <v>0</v>
      </c>
      <c r="P11" s="83">
        <v>1</v>
      </c>
      <c r="Q11" s="84"/>
      <c r="R11" s="85">
        <v>2</v>
      </c>
      <c r="S11" s="94">
        <v>0</v>
      </c>
      <c r="T11" s="98"/>
      <c r="U11" s="95">
        <v>2</v>
      </c>
      <c r="V11" s="331"/>
      <c r="W11" s="333"/>
      <c r="X11" s="333"/>
      <c r="Y11" s="336"/>
      <c r="Z11" s="313"/>
    </row>
    <row r="12" spans="1:28" ht="12.75" customHeight="1">
      <c r="A12" s="72"/>
      <c r="B12" s="314" t="s">
        <v>38</v>
      </c>
      <c r="C12" s="319" t="s">
        <v>140</v>
      </c>
      <c r="D12" s="78"/>
      <c r="E12" s="100">
        <v>0</v>
      </c>
      <c r="F12" s="80"/>
      <c r="G12" s="220"/>
      <c r="H12" s="79">
        <v>0</v>
      </c>
      <c r="I12" s="216"/>
      <c r="J12" s="214"/>
      <c r="K12" s="79">
        <v>0</v>
      </c>
      <c r="L12" s="215"/>
      <c r="M12" s="76"/>
      <c r="N12" s="55"/>
      <c r="O12" s="77"/>
      <c r="P12" s="214"/>
      <c r="Q12" s="79">
        <v>0</v>
      </c>
      <c r="R12" s="215"/>
      <c r="S12" s="78"/>
      <c r="T12" s="100">
        <v>0</v>
      </c>
      <c r="U12" s="80"/>
      <c r="V12" s="330">
        <f>SUM(E12+H12+K12+N12+Q12+T12)</f>
        <v>0</v>
      </c>
      <c r="W12" s="332">
        <f>SUM(D13+G13+J13+M13+P13+S13)</f>
        <v>1</v>
      </c>
      <c r="X12" s="332" t="s">
        <v>122</v>
      </c>
      <c r="Y12" s="335">
        <f>SUM(F13+I13+L13+O13+R13+U13)</f>
        <v>10</v>
      </c>
      <c r="Z12" s="312" t="s">
        <v>123</v>
      </c>
    </row>
    <row r="13" spans="1:28" ht="12.75" customHeight="1">
      <c r="A13" s="62">
        <v>4</v>
      </c>
      <c r="B13" s="315"/>
      <c r="C13" s="320"/>
      <c r="D13" s="83">
        <v>0</v>
      </c>
      <c r="E13" s="102"/>
      <c r="F13" s="85">
        <v>2</v>
      </c>
      <c r="G13" s="220">
        <v>0</v>
      </c>
      <c r="H13" s="102"/>
      <c r="I13" s="216">
        <v>2</v>
      </c>
      <c r="J13" s="214">
        <v>0</v>
      </c>
      <c r="K13" s="102"/>
      <c r="L13" s="215">
        <v>2</v>
      </c>
      <c r="M13" s="76"/>
      <c r="N13" s="64"/>
      <c r="O13" s="77"/>
      <c r="P13" s="214">
        <v>1</v>
      </c>
      <c r="Q13" s="216"/>
      <c r="R13" s="215">
        <v>2</v>
      </c>
      <c r="S13" s="83">
        <v>0</v>
      </c>
      <c r="T13" s="102"/>
      <c r="U13" s="85">
        <v>2</v>
      </c>
      <c r="V13" s="331"/>
      <c r="W13" s="333"/>
      <c r="X13" s="333"/>
      <c r="Y13" s="336"/>
      <c r="Z13" s="313"/>
    </row>
    <row r="14" spans="1:28" ht="12.75" customHeight="1">
      <c r="A14" s="72"/>
      <c r="B14" s="314" t="s">
        <v>38</v>
      </c>
      <c r="C14" s="316" t="s">
        <v>141</v>
      </c>
      <c r="D14" s="221"/>
      <c r="E14" s="79">
        <v>0</v>
      </c>
      <c r="F14" s="222"/>
      <c r="G14" s="78"/>
      <c r="H14" s="100">
        <v>0</v>
      </c>
      <c r="I14" s="80"/>
      <c r="J14" s="86"/>
      <c r="K14" s="74">
        <v>1</v>
      </c>
      <c r="L14" s="87"/>
      <c r="M14" s="103"/>
      <c r="N14" s="74">
        <v>1</v>
      </c>
      <c r="O14" s="104"/>
      <c r="P14" s="54"/>
      <c r="Q14" s="105"/>
      <c r="R14" s="91"/>
      <c r="S14" s="94"/>
      <c r="T14" s="61">
        <v>0</v>
      </c>
      <c r="U14" s="95"/>
      <c r="V14" s="330">
        <f>SUM(E14+H14+K14+N14+Q14+T14)</f>
        <v>2</v>
      </c>
      <c r="W14" s="332">
        <f>SUM(D15+G15+J15+M15+P15+S15)</f>
        <v>5</v>
      </c>
      <c r="X14" s="332" t="s">
        <v>122</v>
      </c>
      <c r="Y14" s="335">
        <f>SUM(F15+I15+L15+O15+R15+U15)</f>
        <v>8</v>
      </c>
      <c r="Z14" s="312" t="s">
        <v>127</v>
      </c>
    </row>
    <row r="15" spans="1:28" ht="12.75" customHeight="1">
      <c r="A15" s="62">
        <v>5</v>
      </c>
      <c r="B15" s="315"/>
      <c r="C15" s="317"/>
      <c r="D15" s="218">
        <v>1</v>
      </c>
      <c r="E15" s="102"/>
      <c r="F15" s="84">
        <v>2</v>
      </c>
      <c r="G15" s="83">
        <v>0</v>
      </c>
      <c r="H15" s="102"/>
      <c r="I15" s="85">
        <v>2</v>
      </c>
      <c r="J15" s="96">
        <v>2</v>
      </c>
      <c r="K15" s="81"/>
      <c r="L15" s="97">
        <v>1</v>
      </c>
      <c r="M15" s="106">
        <v>2</v>
      </c>
      <c r="N15" s="81"/>
      <c r="O15" s="82">
        <v>1</v>
      </c>
      <c r="P15" s="63"/>
      <c r="Q15" s="107"/>
      <c r="R15" s="65"/>
      <c r="S15" s="94">
        <v>0</v>
      </c>
      <c r="T15" s="98"/>
      <c r="U15" s="95">
        <v>2</v>
      </c>
      <c r="V15" s="331"/>
      <c r="W15" s="333"/>
      <c r="X15" s="333"/>
      <c r="Y15" s="336"/>
      <c r="Z15" s="313"/>
    </row>
    <row r="16" spans="1:28" ht="12.75" customHeight="1">
      <c r="A16" s="108"/>
      <c r="B16" s="314" t="s">
        <v>21</v>
      </c>
      <c r="C16" s="316" t="s">
        <v>43</v>
      </c>
      <c r="D16" s="86"/>
      <c r="E16" s="74">
        <v>1</v>
      </c>
      <c r="F16" s="87"/>
      <c r="G16" s="86"/>
      <c r="H16" s="74">
        <v>1</v>
      </c>
      <c r="I16" s="87"/>
      <c r="J16" s="103"/>
      <c r="K16" s="74">
        <v>1</v>
      </c>
      <c r="L16" s="104"/>
      <c r="M16" s="86"/>
      <c r="N16" s="74">
        <v>1</v>
      </c>
      <c r="O16" s="87"/>
      <c r="P16" s="103"/>
      <c r="Q16" s="74">
        <v>1</v>
      </c>
      <c r="R16" s="104"/>
      <c r="S16" s="54"/>
      <c r="T16" s="105"/>
      <c r="U16" s="91"/>
      <c r="V16" s="330">
        <f>SUM(E16+H16+K16+N16+Q16+T16)</f>
        <v>5</v>
      </c>
      <c r="W16" s="332">
        <f>SUM(D17+G17+J17+M17+P17+S17)</f>
        <v>10</v>
      </c>
      <c r="X16" s="332" t="s">
        <v>122</v>
      </c>
      <c r="Y16" s="335">
        <f>SUM(F17+I17+L17+O17+R17+U17)</f>
        <v>0</v>
      </c>
      <c r="Z16" s="302" t="s">
        <v>128</v>
      </c>
    </row>
    <row r="17" spans="1:26" ht="12.75" customHeight="1">
      <c r="A17" s="62">
        <v>6</v>
      </c>
      <c r="B17" s="315"/>
      <c r="C17" s="317"/>
      <c r="D17" s="96">
        <v>2</v>
      </c>
      <c r="E17" s="81"/>
      <c r="F17" s="97">
        <v>0</v>
      </c>
      <c r="G17" s="96">
        <v>2</v>
      </c>
      <c r="H17" s="81"/>
      <c r="I17" s="97">
        <v>0</v>
      </c>
      <c r="J17" s="106">
        <v>2</v>
      </c>
      <c r="K17" s="81"/>
      <c r="L17" s="82">
        <v>0</v>
      </c>
      <c r="M17" s="96">
        <v>2</v>
      </c>
      <c r="N17" s="81"/>
      <c r="O17" s="97">
        <v>0</v>
      </c>
      <c r="P17" s="106">
        <v>2</v>
      </c>
      <c r="Q17" s="81"/>
      <c r="R17" s="82">
        <v>0</v>
      </c>
      <c r="S17" s="63"/>
      <c r="T17" s="107"/>
      <c r="U17" s="65"/>
      <c r="V17" s="331"/>
      <c r="W17" s="333"/>
      <c r="X17" s="333"/>
      <c r="Y17" s="336"/>
      <c r="Z17" s="303"/>
    </row>
    <row r="18" spans="1:26" ht="13.5" customHeight="1">
      <c r="W18" s="111">
        <v>33</v>
      </c>
      <c r="X18" s="112"/>
      <c r="Y18" s="111">
        <v>33</v>
      </c>
    </row>
    <row r="19" spans="1:26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6"/>
      <c r="T19" s="113"/>
      <c r="U19" s="113"/>
      <c r="V19" s="113"/>
      <c r="W19" s="113"/>
      <c r="X19" s="113"/>
      <c r="Y19" s="113"/>
      <c r="Z19" s="113"/>
    </row>
    <row r="20" spans="1:26" s="117" customFormat="1">
      <c r="A20" s="113"/>
      <c r="B20" s="113"/>
      <c r="C20" s="113" t="s">
        <v>44</v>
      </c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6"/>
      <c r="T20" s="113"/>
      <c r="U20" s="113"/>
      <c r="V20" s="113"/>
      <c r="W20" s="113"/>
      <c r="X20" s="113"/>
      <c r="Y20" s="113"/>
      <c r="Z20" s="113"/>
    </row>
    <row r="21" spans="1:26" s="117" customFormat="1">
      <c r="A21" s="113"/>
      <c r="B21" s="113"/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6"/>
      <c r="T21" s="113"/>
      <c r="U21" s="113"/>
      <c r="V21" s="113"/>
      <c r="W21" s="113"/>
      <c r="X21" s="113"/>
      <c r="Y21" s="113"/>
      <c r="Z21" s="113"/>
    </row>
    <row r="22" spans="1:26" s="117" customFormat="1">
      <c r="A22" s="113"/>
      <c r="B22" s="113"/>
      <c r="C22" s="113"/>
      <c r="D22" s="113"/>
      <c r="E22" s="114"/>
      <c r="F22" s="115"/>
      <c r="G22" s="116"/>
      <c r="H22" s="114"/>
      <c r="I22" s="113"/>
      <c r="J22" s="113"/>
      <c r="K22" s="113"/>
      <c r="L22" s="113"/>
      <c r="M22" s="116"/>
      <c r="N22" s="114"/>
      <c r="O22" s="113"/>
      <c r="P22" s="116"/>
      <c r="Q22" s="116"/>
      <c r="R22" s="116"/>
      <c r="S22" s="116"/>
      <c r="T22" s="113"/>
      <c r="U22" s="113"/>
      <c r="V22" s="113"/>
      <c r="W22" s="113"/>
      <c r="X22" s="113"/>
      <c r="Y22" s="113"/>
      <c r="Z22" s="113"/>
    </row>
    <row r="23" spans="1:26" s="117" customFormat="1">
      <c r="A23" s="113"/>
      <c r="B23" s="113" t="s">
        <v>129</v>
      </c>
      <c r="C23" s="113"/>
      <c r="D23" s="113"/>
      <c r="E23" s="114"/>
      <c r="F23" s="115"/>
      <c r="G23" s="116"/>
      <c r="H23" s="114"/>
      <c r="I23" s="113"/>
      <c r="J23" s="113"/>
      <c r="K23" s="113"/>
      <c r="L23" s="113"/>
      <c r="M23" s="116"/>
      <c r="N23" s="114"/>
      <c r="O23" s="113"/>
      <c r="P23" s="116"/>
      <c r="Q23" s="116"/>
      <c r="R23" s="116"/>
      <c r="S23" s="116"/>
      <c r="T23" s="113"/>
      <c r="U23" s="113"/>
      <c r="V23" s="113"/>
      <c r="W23" s="113"/>
      <c r="X23" s="113"/>
      <c r="Y23" s="113"/>
      <c r="Z23" s="113"/>
    </row>
    <row r="24" spans="1:26" ht="15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3"/>
      <c r="W24" s="3"/>
      <c r="X24" s="3"/>
      <c r="Y24" s="3"/>
      <c r="Z24" s="3"/>
    </row>
    <row r="25" spans="1:26" ht="14.25" customHeight="1">
      <c r="D25" s="118"/>
      <c r="E25" s="118"/>
      <c r="F25" s="118"/>
      <c r="G25" s="118"/>
      <c r="H25" s="118"/>
      <c r="I25" s="118"/>
      <c r="J25" s="118" t="s">
        <v>138</v>
      </c>
      <c r="K25" s="118"/>
      <c r="L25" s="118"/>
      <c r="M25" s="118"/>
      <c r="N25" s="118"/>
      <c r="O25" s="118"/>
      <c r="P25" s="118"/>
      <c r="Q25" s="118"/>
      <c r="R25" s="118"/>
      <c r="S25" s="43"/>
      <c r="T25" s="43"/>
      <c r="U25" s="43"/>
    </row>
    <row r="26" spans="1:26" ht="12" customHeight="1">
      <c r="A26" s="44"/>
      <c r="B26" s="44"/>
      <c r="C26" s="45" t="s">
        <v>131</v>
      </c>
      <c r="D26" s="4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</row>
    <row r="27" spans="1:26" ht="12" customHeight="1">
      <c r="A27" s="44"/>
      <c r="B27" s="44"/>
      <c r="C27" s="44"/>
      <c r="D27" s="44"/>
      <c r="F27" s="47"/>
      <c r="G27" s="47"/>
      <c r="H27" s="47"/>
      <c r="I27" s="47" t="s">
        <v>116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</row>
    <row r="28" spans="1:26" ht="12.75" customHeight="1">
      <c r="A28" s="48" t="s">
        <v>117</v>
      </c>
      <c r="B28" s="48"/>
      <c r="C28" s="49" t="s">
        <v>118</v>
      </c>
      <c r="D28" s="50"/>
      <c r="E28" s="51">
        <v>1</v>
      </c>
      <c r="F28" s="51"/>
      <c r="G28" s="50"/>
      <c r="H28" s="51">
        <v>2</v>
      </c>
      <c r="I28" s="51"/>
      <c r="J28" s="50"/>
      <c r="K28" s="51">
        <v>3</v>
      </c>
      <c r="L28" s="51"/>
      <c r="M28" s="50"/>
      <c r="N28" s="51">
        <v>4</v>
      </c>
      <c r="O28" s="51"/>
      <c r="P28" s="52"/>
      <c r="Q28" s="52">
        <v>5</v>
      </c>
      <c r="R28" s="52"/>
      <c r="S28" s="52"/>
      <c r="T28" s="52">
        <v>6</v>
      </c>
      <c r="U28" s="52"/>
      <c r="V28" s="49" t="s">
        <v>119</v>
      </c>
      <c r="W28" s="322" t="s">
        <v>120</v>
      </c>
      <c r="X28" s="322"/>
      <c r="Y28" s="322"/>
      <c r="Z28" s="49" t="s">
        <v>121</v>
      </c>
    </row>
    <row r="29" spans="1:26" ht="12.75" customHeight="1">
      <c r="A29" s="53"/>
      <c r="B29" s="314" t="s">
        <v>159</v>
      </c>
      <c r="C29" s="316" t="s">
        <v>22</v>
      </c>
      <c r="D29" s="54"/>
      <c r="E29" s="55"/>
      <c r="F29" s="56"/>
      <c r="G29" s="217"/>
      <c r="H29" s="79">
        <v>0</v>
      </c>
      <c r="I29" s="217"/>
      <c r="J29" s="73"/>
      <c r="K29" s="74">
        <v>1</v>
      </c>
      <c r="L29" s="75"/>
      <c r="M29" s="86"/>
      <c r="N29" s="74">
        <v>1</v>
      </c>
      <c r="O29" s="87"/>
      <c r="P29" s="86"/>
      <c r="Q29" s="74">
        <v>1</v>
      </c>
      <c r="R29" s="87"/>
      <c r="S29" s="86"/>
      <c r="T29" s="74">
        <v>1</v>
      </c>
      <c r="U29" s="87"/>
      <c r="V29" s="330">
        <f>SUM(E29+H29+K29+N29+Q29+T29)</f>
        <v>4</v>
      </c>
      <c r="W29" s="332">
        <f>SUM(D30+G30+J30+M30+P30+S30)</f>
        <v>9</v>
      </c>
      <c r="X29" s="332" t="s">
        <v>122</v>
      </c>
      <c r="Y29" s="335">
        <f>SUM(F30+I30+L30+O30+R30+U30)</f>
        <v>2</v>
      </c>
      <c r="Z29" s="302" t="s">
        <v>128</v>
      </c>
    </row>
    <row r="30" spans="1:26" ht="12.75" customHeight="1">
      <c r="A30" s="62">
        <v>1</v>
      </c>
      <c r="B30" s="315"/>
      <c r="C30" s="317"/>
      <c r="D30" s="63"/>
      <c r="E30" s="64"/>
      <c r="F30" s="65"/>
      <c r="G30" s="218">
        <v>1</v>
      </c>
      <c r="H30" s="102"/>
      <c r="I30" s="84">
        <v>2</v>
      </c>
      <c r="J30" s="96">
        <v>2</v>
      </c>
      <c r="K30" s="81"/>
      <c r="L30" s="97">
        <v>0</v>
      </c>
      <c r="M30" s="96">
        <v>2</v>
      </c>
      <c r="N30" s="82"/>
      <c r="O30" s="97">
        <v>0</v>
      </c>
      <c r="P30" s="96">
        <v>2</v>
      </c>
      <c r="Q30" s="82"/>
      <c r="R30" s="97">
        <v>0</v>
      </c>
      <c r="S30" s="96">
        <v>2</v>
      </c>
      <c r="T30" s="82"/>
      <c r="U30" s="97">
        <v>0</v>
      </c>
      <c r="V30" s="331"/>
      <c r="W30" s="333"/>
      <c r="X30" s="333"/>
      <c r="Y30" s="336"/>
      <c r="Z30" s="303"/>
    </row>
    <row r="31" spans="1:26" ht="12.75" customHeight="1">
      <c r="A31" s="72"/>
      <c r="B31" s="314" t="s">
        <v>25</v>
      </c>
      <c r="C31" s="316" t="s">
        <v>13</v>
      </c>
      <c r="D31" s="73"/>
      <c r="E31" s="74">
        <v>1</v>
      </c>
      <c r="F31" s="75"/>
      <c r="G31" s="76"/>
      <c r="H31" s="55"/>
      <c r="I31" s="77"/>
      <c r="J31" s="73"/>
      <c r="K31" s="74">
        <v>1</v>
      </c>
      <c r="L31" s="75"/>
      <c r="M31" s="214"/>
      <c r="N31" s="79">
        <v>0</v>
      </c>
      <c r="O31" s="215"/>
      <c r="P31" s="73"/>
      <c r="Q31" s="74">
        <v>1</v>
      </c>
      <c r="R31" s="75"/>
      <c r="S31" s="86"/>
      <c r="T31" s="74">
        <v>1</v>
      </c>
      <c r="U31" s="87"/>
      <c r="V31" s="330">
        <f>SUM(E31+H31+K31+N31+Q31+T31)</f>
        <v>4</v>
      </c>
      <c r="W31" s="332">
        <f>SUM(D32+G32+J32+M32+P32+S32)</f>
        <v>8</v>
      </c>
      <c r="X31" s="332" t="s">
        <v>122</v>
      </c>
      <c r="Y31" s="335">
        <f>SUM(F32+I32+L32+O32+R32+U32)</f>
        <v>3</v>
      </c>
      <c r="Z31" s="338" t="s">
        <v>126</v>
      </c>
    </row>
    <row r="32" spans="1:26" ht="12.75" customHeight="1">
      <c r="A32" s="62">
        <v>2</v>
      </c>
      <c r="B32" s="315"/>
      <c r="C32" s="317"/>
      <c r="D32" s="73">
        <v>2</v>
      </c>
      <c r="E32" s="81"/>
      <c r="F32" s="75">
        <v>1</v>
      </c>
      <c r="G32" s="76"/>
      <c r="H32" s="64"/>
      <c r="I32" s="77"/>
      <c r="J32" s="73">
        <v>2</v>
      </c>
      <c r="K32" s="74"/>
      <c r="L32" s="75">
        <v>0</v>
      </c>
      <c r="M32" s="214">
        <v>0</v>
      </c>
      <c r="N32" s="79"/>
      <c r="O32" s="215">
        <v>2</v>
      </c>
      <c r="P32" s="73">
        <v>2</v>
      </c>
      <c r="Q32" s="82"/>
      <c r="R32" s="75">
        <v>0</v>
      </c>
      <c r="S32" s="96">
        <v>2</v>
      </c>
      <c r="T32" s="82"/>
      <c r="U32" s="97">
        <v>0</v>
      </c>
      <c r="V32" s="331"/>
      <c r="W32" s="333"/>
      <c r="X32" s="333"/>
      <c r="Y32" s="336"/>
      <c r="Z32" s="339"/>
    </row>
    <row r="33" spans="1:26" ht="12.75" customHeight="1">
      <c r="A33" s="72"/>
      <c r="B33" s="306" t="s">
        <v>52</v>
      </c>
      <c r="C33" s="319" t="s">
        <v>53</v>
      </c>
      <c r="D33" s="92"/>
      <c r="E33" s="61">
        <v>0</v>
      </c>
      <c r="F33" s="93"/>
      <c r="G33" s="88"/>
      <c r="H33" s="61">
        <v>0</v>
      </c>
      <c r="I33" s="89"/>
      <c r="J33" s="54"/>
      <c r="K33" s="90"/>
      <c r="L33" s="91"/>
      <c r="M33" s="92"/>
      <c r="N33" s="58">
        <v>0</v>
      </c>
      <c r="O33" s="93"/>
      <c r="P33" s="78"/>
      <c r="Q33" s="79">
        <v>0</v>
      </c>
      <c r="R33" s="80"/>
      <c r="S33" s="73"/>
      <c r="T33" s="74">
        <v>1</v>
      </c>
      <c r="U33" s="75"/>
      <c r="V33" s="330">
        <f>SUM(E33+H33+K33+N33+Q33+T33)</f>
        <v>1</v>
      </c>
      <c r="W33" s="332">
        <f>SUM(D34+G34+J34+M34+P34+S34)</f>
        <v>2</v>
      </c>
      <c r="X33" s="332" t="s">
        <v>122</v>
      </c>
      <c r="Y33" s="335">
        <f>SUM(F34+I34+L34+O34+R34+U34)</f>
        <v>9</v>
      </c>
      <c r="Z33" s="312" t="s">
        <v>125</v>
      </c>
    </row>
    <row r="34" spans="1:26" ht="12.75" customHeight="1">
      <c r="A34" s="62">
        <v>3</v>
      </c>
      <c r="B34" s="307"/>
      <c r="C34" s="329"/>
      <c r="D34" s="66">
        <v>0</v>
      </c>
      <c r="E34" s="67"/>
      <c r="F34" s="68">
        <v>2</v>
      </c>
      <c r="G34" s="69">
        <v>0</v>
      </c>
      <c r="H34" s="67"/>
      <c r="I34" s="70">
        <v>2</v>
      </c>
      <c r="J34" s="63"/>
      <c r="K34" s="64"/>
      <c r="L34" s="65"/>
      <c r="M34" s="66">
        <v>0</v>
      </c>
      <c r="N34" s="67"/>
      <c r="O34" s="68">
        <v>2</v>
      </c>
      <c r="P34" s="83">
        <v>0</v>
      </c>
      <c r="Q34" s="84"/>
      <c r="R34" s="85">
        <v>2</v>
      </c>
      <c r="S34" s="73">
        <v>2</v>
      </c>
      <c r="T34" s="101"/>
      <c r="U34" s="75">
        <v>1</v>
      </c>
      <c r="V34" s="331"/>
      <c r="W34" s="333"/>
      <c r="X34" s="333"/>
      <c r="Y34" s="336"/>
      <c r="Z34" s="313"/>
    </row>
    <row r="35" spans="1:26" ht="12.75" customHeight="1">
      <c r="A35" s="72"/>
      <c r="B35" s="314" t="s">
        <v>157</v>
      </c>
      <c r="C35" s="319" t="s">
        <v>46</v>
      </c>
      <c r="D35" s="92"/>
      <c r="E35" s="58">
        <v>0</v>
      </c>
      <c r="F35" s="93"/>
      <c r="G35" s="132"/>
      <c r="H35" s="74">
        <v>1</v>
      </c>
      <c r="I35" s="101"/>
      <c r="J35" s="73"/>
      <c r="K35" s="74">
        <v>1</v>
      </c>
      <c r="L35" s="75"/>
      <c r="M35" s="76"/>
      <c r="N35" s="55"/>
      <c r="O35" s="77"/>
      <c r="P35" s="73"/>
      <c r="Q35" s="74">
        <v>1</v>
      </c>
      <c r="R35" s="75"/>
      <c r="S35" s="86"/>
      <c r="T35" s="99">
        <v>1</v>
      </c>
      <c r="U35" s="87"/>
      <c r="V35" s="330">
        <f>SUM(E35+H35+K35+N35+Q35+T35)</f>
        <v>4</v>
      </c>
      <c r="W35" s="332">
        <f>SUM(D36+G36+J36+M36+P36+S36)</f>
        <v>8</v>
      </c>
      <c r="X35" s="332" t="s">
        <v>122</v>
      </c>
      <c r="Y35" s="335">
        <f>SUM(F36+I36+L36+O36+R36+U36)</f>
        <v>2</v>
      </c>
      <c r="Z35" s="302" t="s">
        <v>124</v>
      </c>
    </row>
    <row r="36" spans="1:26" ht="12.75" customHeight="1">
      <c r="A36" s="62">
        <v>4</v>
      </c>
      <c r="B36" s="315"/>
      <c r="C36" s="320"/>
      <c r="D36" s="66">
        <v>0</v>
      </c>
      <c r="E36" s="67"/>
      <c r="F36" s="68">
        <v>2</v>
      </c>
      <c r="G36" s="132">
        <v>2</v>
      </c>
      <c r="H36" s="81"/>
      <c r="I36" s="101">
        <v>0</v>
      </c>
      <c r="J36" s="73">
        <v>2</v>
      </c>
      <c r="K36" s="81"/>
      <c r="L36" s="75">
        <v>0</v>
      </c>
      <c r="M36" s="76"/>
      <c r="N36" s="64"/>
      <c r="O36" s="77"/>
      <c r="P36" s="73">
        <v>2</v>
      </c>
      <c r="Q36" s="101"/>
      <c r="R36" s="75">
        <v>0</v>
      </c>
      <c r="S36" s="96">
        <v>2</v>
      </c>
      <c r="T36" s="81"/>
      <c r="U36" s="97">
        <v>0</v>
      </c>
      <c r="V36" s="331"/>
      <c r="W36" s="333"/>
      <c r="X36" s="333"/>
      <c r="Y36" s="336"/>
      <c r="Z36" s="303"/>
    </row>
    <row r="37" spans="1:26" ht="12.75" customHeight="1">
      <c r="A37" s="72"/>
      <c r="B37" s="314" t="s">
        <v>38</v>
      </c>
      <c r="C37" s="316" t="s">
        <v>132</v>
      </c>
      <c r="D37" s="88"/>
      <c r="E37" s="61">
        <v>0</v>
      </c>
      <c r="F37" s="89"/>
      <c r="G37" s="92"/>
      <c r="H37" s="58">
        <v>0</v>
      </c>
      <c r="I37" s="93"/>
      <c r="J37" s="86"/>
      <c r="K37" s="74">
        <v>1</v>
      </c>
      <c r="L37" s="87"/>
      <c r="M37" s="88"/>
      <c r="N37" s="61">
        <v>0</v>
      </c>
      <c r="O37" s="89"/>
      <c r="P37" s="54"/>
      <c r="Q37" s="105"/>
      <c r="R37" s="91"/>
      <c r="S37" s="73"/>
      <c r="T37" s="74">
        <v>1</v>
      </c>
      <c r="U37" s="75"/>
      <c r="V37" s="330">
        <f>SUM(E37+H37+K37+N37+Q37+T37)</f>
        <v>2</v>
      </c>
      <c r="W37" s="332">
        <f>SUM(D38+G38+J38+M38+P38+S38)</f>
        <v>4</v>
      </c>
      <c r="X37" s="332" t="s">
        <v>122</v>
      </c>
      <c r="Y37" s="335">
        <f>SUM(F38+I38+L38+O38+R38+U38)</f>
        <v>6</v>
      </c>
      <c r="Z37" s="312" t="s">
        <v>127</v>
      </c>
    </row>
    <row r="38" spans="1:26" ht="12.75" customHeight="1">
      <c r="A38" s="62">
        <v>5</v>
      </c>
      <c r="B38" s="315"/>
      <c r="C38" s="317"/>
      <c r="D38" s="69">
        <v>0</v>
      </c>
      <c r="E38" s="67"/>
      <c r="F38" s="70">
        <v>2</v>
      </c>
      <c r="G38" s="66">
        <v>0</v>
      </c>
      <c r="H38" s="67"/>
      <c r="I38" s="68">
        <v>2</v>
      </c>
      <c r="J38" s="96">
        <v>2</v>
      </c>
      <c r="K38" s="81"/>
      <c r="L38" s="97">
        <v>0</v>
      </c>
      <c r="M38" s="69">
        <v>0</v>
      </c>
      <c r="N38" s="67"/>
      <c r="O38" s="70">
        <v>2</v>
      </c>
      <c r="P38" s="63"/>
      <c r="Q38" s="107"/>
      <c r="R38" s="65"/>
      <c r="S38" s="73">
        <v>2</v>
      </c>
      <c r="T38" s="101"/>
      <c r="U38" s="75">
        <v>0</v>
      </c>
      <c r="V38" s="331"/>
      <c r="W38" s="333"/>
      <c r="X38" s="333"/>
      <c r="Y38" s="336"/>
      <c r="Z38" s="313"/>
    </row>
    <row r="39" spans="1:26" ht="12.75" customHeight="1">
      <c r="A39" s="108"/>
      <c r="B39" s="306" t="s">
        <v>52</v>
      </c>
      <c r="C39" s="316" t="s">
        <v>142</v>
      </c>
      <c r="D39" s="78"/>
      <c r="E39" s="79">
        <v>0</v>
      </c>
      <c r="F39" s="80"/>
      <c r="G39" s="78"/>
      <c r="H39" s="79">
        <v>0</v>
      </c>
      <c r="I39" s="80"/>
      <c r="J39" s="221"/>
      <c r="K39" s="79">
        <v>0</v>
      </c>
      <c r="L39" s="222"/>
      <c r="M39" s="78"/>
      <c r="N39" s="79">
        <v>0</v>
      </c>
      <c r="O39" s="80"/>
      <c r="P39" s="221"/>
      <c r="Q39" s="79">
        <v>0</v>
      </c>
      <c r="R39" s="222"/>
      <c r="S39" s="54"/>
      <c r="T39" s="105"/>
      <c r="U39" s="91"/>
      <c r="V39" s="330">
        <f>SUM(E39+H39+K39+N39+Q39+T39)</f>
        <v>0</v>
      </c>
      <c r="W39" s="332">
        <f>SUM(D40+G40+J40+M40+P40+S40)</f>
        <v>1</v>
      </c>
      <c r="X39" s="332" t="s">
        <v>122</v>
      </c>
      <c r="Y39" s="335">
        <f>SUM(F40+I40+L40+O40+R40+U40)</f>
        <v>10</v>
      </c>
      <c r="Z39" s="312" t="s">
        <v>123</v>
      </c>
    </row>
    <row r="40" spans="1:26" ht="12.75" customHeight="1">
      <c r="A40" s="62">
        <v>6</v>
      </c>
      <c r="B40" s="307"/>
      <c r="C40" s="317"/>
      <c r="D40" s="83">
        <v>0</v>
      </c>
      <c r="E40" s="102"/>
      <c r="F40" s="85">
        <v>2</v>
      </c>
      <c r="G40" s="83">
        <v>0</v>
      </c>
      <c r="H40" s="102"/>
      <c r="I40" s="85">
        <v>2</v>
      </c>
      <c r="J40" s="218">
        <v>1</v>
      </c>
      <c r="K40" s="102"/>
      <c r="L40" s="84">
        <v>2</v>
      </c>
      <c r="M40" s="83">
        <v>0</v>
      </c>
      <c r="N40" s="102"/>
      <c r="O40" s="85">
        <v>2</v>
      </c>
      <c r="P40" s="218">
        <v>0</v>
      </c>
      <c r="Q40" s="102"/>
      <c r="R40" s="84">
        <v>2</v>
      </c>
      <c r="S40" s="63"/>
      <c r="T40" s="107"/>
      <c r="U40" s="65"/>
      <c r="V40" s="331"/>
      <c r="W40" s="333"/>
      <c r="X40" s="333"/>
      <c r="Y40" s="336"/>
      <c r="Z40" s="313"/>
    </row>
    <row r="41" spans="1:26">
      <c r="W41" s="43">
        <v>32</v>
      </c>
      <c r="Y41" s="43">
        <v>32</v>
      </c>
    </row>
    <row r="42" spans="1:26">
      <c r="B42" s="3"/>
      <c r="D42" s="3"/>
      <c r="E42" s="182" t="s">
        <v>137</v>
      </c>
      <c r="F42" s="183"/>
      <c r="G42" s="183"/>
      <c r="H42" s="184"/>
      <c r="I42" s="184"/>
      <c r="J42" s="184"/>
      <c r="K42" s="184"/>
      <c r="L42" s="184"/>
      <c r="M42" s="184"/>
      <c r="N42" s="183"/>
      <c r="O42" s="183"/>
      <c r="P42" s="183"/>
      <c r="Q42" s="183"/>
      <c r="R42" s="183"/>
      <c r="S42" s="183"/>
      <c r="T42" s="183"/>
      <c r="U42" s="183"/>
      <c r="V42" s="184"/>
      <c r="W42" s="184"/>
      <c r="X42" s="184"/>
      <c r="Y42" s="185"/>
    </row>
    <row r="43" spans="1:26" ht="15.75" customHeight="1">
      <c r="B43" s="314" t="s">
        <v>159</v>
      </c>
      <c r="C43" s="316" t="s">
        <v>22</v>
      </c>
      <c r="D43" s="197"/>
      <c r="E43" s="186"/>
      <c r="F43" s="187"/>
      <c r="G43" s="202"/>
      <c r="H43" s="167">
        <v>0</v>
      </c>
      <c r="I43" s="131"/>
      <c r="J43" s="208"/>
      <c r="K43" s="99">
        <v>1</v>
      </c>
      <c r="L43" s="87"/>
      <c r="M43" s="352">
        <v>1</v>
      </c>
      <c r="N43" s="353"/>
      <c r="O43" s="354"/>
      <c r="P43" s="340" t="s">
        <v>152</v>
      </c>
      <c r="Q43" s="341"/>
      <c r="R43" s="342"/>
      <c r="S43" s="346" t="s">
        <v>128</v>
      </c>
      <c r="T43" s="347"/>
      <c r="U43" s="348"/>
      <c r="V43" s="297">
        <v>1</v>
      </c>
      <c r="W43" s="210"/>
      <c r="X43" s="199"/>
      <c r="Y43" s="120"/>
    </row>
    <row r="44" spans="1:26" ht="12" customHeight="1">
      <c r="B44" s="315"/>
      <c r="C44" s="317"/>
      <c r="D44" s="200"/>
      <c r="E44" s="188"/>
      <c r="F44" s="189"/>
      <c r="G44" s="204">
        <v>1</v>
      </c>
      <c r="H44" s="176"/>
      <c r="I44" s="142">
        <v>2</v>
      </c>
      <c r="J44" s="209">
        <v>2</v>
      </c>
      <c r="K44" s="81"/>
      <c r="L44" s="97">
        <v>0</v>
      </c>
      <c r="M44" s="355"/>
      <c r="N44" s="356"/>
      <c r="O44" s="357"/>
      <c r="P44" s="343"/>
      <c r="Q44" s="344"/>
      <c r="R44" s="345"/>
      <c r="S44" s="349"/>
      <c r="T44" s="350"/>
      <c r="U44" s="351"/>
      <c r="V44" s="298"/>
      <c r="W44" s="210"/>
      <c r="X44" s="199"/>
      <c r="Y44" s="120"/>
    </row>
    <row r="45" spans="1:26" ht="15" customHeight="1">
      <c r="B45" s="314" t="s">
        <v>12</v>
      </c>
      <c r="C45" s="316" t="s">
        <v>13</v>
      </c>
      <c r="D45" s="198"/>
      <c r="E45" s="99">
        <v>1</v>
      </c>
      <c r="F45" s="87"/>
      <c r="G45" s="203"/>
      <c r="H45" s="190"/>
      <c r="I45" s="191"/>
      <c r="J45" s="202"/>
      <c r="K45" s="167">
        <v>0</v>
      </c>
      <c r="L45" s="131"/>
      <c r="M45" s="352">
        <v>1</v>
      </c>
      <c r="N45" s="353"/>
      <c r="O45" s="354"/>
      <c r="P45" s="340" t="s">
        <v>153</v>
      </c>
      <c r="Q45" s="341"/>
      <c r="R45" s="342"/>
      <c r="S45" s="346" t="s">
        <v>126</v>
      </c>
      <c r="T45" s="347"/>
      <c r="U45" s="348"/>
      <c r="V45" s="297">
        <v>-1</v>
      </c>
      <c r="W45" s="210"/>
      <c r="X45" s="199"/>
      <c r="Y45" s="120"/>
    </row>
    <row r="46" spans="1:26" ht="13.5" customHeight="1">
      <c r="B46" s="315"/>
      <c r="C46" s="317"/>
      <c r="D46" s="201">
        <v>2</v>
      </c>
      <c r="E46" s="81"/>
      <c r="F46" s="97">
        <v>1</v>
      </c>
      <c r="G46" s="203"/>
      <c r="H46" s="190"/>
      <c r="I46" s="191"/>
      <c r="J46" s="204">
        <v>0</v>
      </c>
      <c r="K46" s="176"/>
      <c r="L46" s="142">
        <v>2</v>
      </c>
      <c r="M46" s="355"/>
      <c r="N46" s="356"/>
      <c r="O46" s="357"/>
      <c r="P46" s="343"/>
      <c r="Q46" s="344"/>
      <c r="R46" s="345"/>
      <c r="S46" s="349"/>
      <c r="T46" s="350"/>
      <c r="U46" s="351"/>
      <c r="V46" s="298"/>
      <c r="W46" s="210"/>
      <c r="X46" s="199"/>
      <c r="Y46" s="120"/>
    </row>
    <row r="47" spans="1:26" ht="14.25" customHeight="1">
      <c r="B47" s="314" t="s">
        <v>38</v>
      </c>
      <c r="C47" s="308" t="s">
        <v>46</v>
      </c>
      <c r="D47" s="223"/>
      <c r="E47" s="79">
        <v>0</v>
      </c>
      <c r="F47" s="216"/>
      <c r="G47" s="208"/>
      <c r="H47" s="99">
        <v>1</v>
      </c>
      <c r="I47" s="87"/>
      <c r="J47" s="205"/>
      <c r="K47" s="192"/>
      <c r="L47" s="193"/>
      <c r="M47" s="352">
        <v>1</v>
      </c>
      <c r="N47" s="353"/>
      <c r="O47" s="354"/>
      <c r="P47" s="340" t="s">
        <v>154</v>
      </c>
      <c r="Q47" s="341"/>
      <c r="R47" s="342"/>
      <c r="S47" s="346" t="s">
        <v>124</v>
      </c>
      <c r="T47" s="347"/>
      <c r="U47" s="348"/>
      <c r="V47" s="297">
        <v>0</v>
      </c>
      <c r="W47" s="211"/>
      <c r="X47" s="199"/>
      <c r="Y47" s="120"/>
    </row>
    <row r="48" spans="1:26" ht="10.5" customHeight="1">
      <c r="B48" s="315"/>
      <c r="C48" s="309"/>
      <c r="D48" s="224">
        <v>0</v>
      </c>
      <c r="E48" s="102"/>
      <c r="F48" s="84">
        <v>2</v>
      </c>
      <c r="G48" s="209">
        <v>2</v>
      </c>
      <c r="H48" s="81"/>
      <c r="I48" s="97">
        <v>0</v>
      </c>
      <c r="J48" s="206"/>
      <c r="K48" s="194"/>
      <c r="L48" s="195"/>
      <c r="M48" s="355"/>
      <c r="N48" s="356"/>
      <c r="O48" s="357"/>
      <c r="P48" s="343"/>
      <c r="Q48" s="344"/>
      <c r="R48" s="345"/>
      <c r="S48" s="349"/>
      <c r="T48" s="350"/>
      <c r="U48" s="351"/>
      <c r="V48" s="298"/>
      <c r="W48" s="211"/>
      <c r="X48" s="207"/>
      <c r="Y48" s="207"/>
    </row>
    <row r="49" spans="4:6">
      <c r="D49" s="225"/>
      <c r="E49" s="226"/>
      <c r="F49" s="227"/>
    </row>
  </sheetData>
  <mergeCells count="105">
    <mergeCell ref="V43:V44"/>
    <mergeCell ref="V45:V46"/>
    <mergeCell ref="V47:V48"/>
    <mergeCell ref="C45:C46"/>
    <mergeCell ref="C47:C48"/>
    <mergeCell ref="M43:O44"/>
    <mergeCell ref="M45:O46"/>
    <mergeCell ref="M47:O48"/>
    <mergeCell ref="Z6:Z7"/>
    <mergeCell ref="Z10:Z11"/>
    <mergeCell ref="Z14:Z15"/>
    <mergeCell ref="Z29:Z30"/>
    <mergeCell ref="Z33:Z34"/>
    <mergeCell ref="B8:B9"/>
    <mergeCell ref="C8:C9"/>
    <mergeCell ref="V8:V9"/>
    <mergeCell ref="W8:W9"/>
    <mergeCell ref="X8:X9"/>
    <mergeCell ref="Y8:Y9"/>
    <mergeCell ref="Z8:Z9"/>
    <mergeCell ref="D2:R2"/>
    <mergeCell ref="W5:Y5"/>
    <mergeCell ref="B6:B7"/>
    <mergeCell ref="C6:C7"/>
    <mergeCell ref="V6:V7"/>
    <mergeCell ref="W6:W7"/>
    <mergeCell ref="X6:X7"/>
    <mergeCell ref="Y6:Y7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B31:B32"/>
    <mergeCell ref="C31:C32"/>
    <mergeCell ref="V31:V32"/>
    <mergeCell ref="W31:W32"/>
    <mergeCell ref="X31:X32"/>
    <mergeCell ref="Y31:Y32"/>
    <mergeCell ref="Z31:Z32"/>
    <mergeCell ref="W28:Y28"/>
    <mergeCell ref="B29:B30"/>
    <mergeCell ref="C29:C30"/>
    <mergeCell ref="V29:V30"/>
    <mergeCell ref="W29:W30"/>
    <mergeCell ref="X29:X30"/>
    <mergeCell ref="Y29:Y30"/>
    <mergeCell ref="B35:B36"/>
    <mergeCell ref="C35:C36"/>
    <mergeCell ref="V35:V36"/>
    <mergeCell ref="W35:W36"/>
    <mergeCell ref="X35:X36"/>
    <mergeCell ref="Y35:Y36"/>
    <mergeCell ref="Z35:Z36"/>
    <mergeCell ref="B33:B34"/>
    <mergeCell ref="C33:C34"/>
    <mergeCell ref="V33:V34"/>
    <mergeCell ref="W33:W34"/>
    <mergeCell ref="X33:X34"/>
    <mergeCell ref="Y33:Y34"/>
    <mergeCell ref="B47:B48"/>
    <mergeCell ref="B45:B46"/>
    <mergeCell ref="B43:B44"/>
    <mergeCell ref="Z37:Z38"/>
    <mergeCell ref="B39:B40"/>
    <mergeCell ref="C39:C40"/>
    <mergeCell ref="V39:V40"/>
    <mergeCell ref="W39:W40"/>
    <mergeCell ref="X39:X40"/>
    <mergeCell ref="Y39:Y40"/>
    <mergeCell ref="Z39:Z40"/>
    <mergeCell ref="B37:B38"/>
    <mergeCell ref="C37:C38"/>
    <mergeCell ref="V37:V38"/>
    <mergeCell ref="W37:W38"/>
    <mergeCell ref="X37:X38"/>
    <mergeCell ref="Y37:Y38"/>
    <mergeCell ref="C43:C44"/>
    <mergeCell ref="P43:R44"/>
    <mergeCell ref="P45:R46"/>
    <mergeCell ref="P47:R48"/>
    <mergeCell ref="S43:U44"/>
    <mergeCell ref="S45:U46"/>
    <mergeCell ref="S47:U48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showGridLines="0" tabSelected="1" workbookViewId="0">
      <selection sqref="A1:XFD1048576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18" width="2.28515625" style="110" customWidth="1"/>
    <col min="19" max="19" width="5.7109375" style="43" customWidth="1"/>
    <col min="20" max="20" width="4" style="43" customWidth="1"/>
    <col min="21" max="21" width="1.5703125" style="43" customWidth="1"/>
    <col min="22" max="22" width="4" style="43" customWidth="1"/>
    <col min="23" max="23" width="7.28515625" style="43" customWidth="1"/>
    <col min="24" max="24" width="1" style="43" customWidth="1"/>
    <col min="25" max="16384" width="9.140625" style="43"/>
  </cols>
  <sheetData>
    <row r="1" spans="1:25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5" ht="15" customHeight="1">
      <c r="D2" s="334" t="s">
        <v>156</v>
      </c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</row>
    <row r="3" spans="1:25" ht="15" customHeight="1">
      <c r="A3" s="44"/>
      <c r="B3" s="44"/>
      <c r="C3" s="45" t="s">
        <v>115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25" ht="15" customHeight="1">
      <c r="A4" s="44"/>
      <c r="B4" s="44"/>
      <c r="C4" s="44"/>
      <c r="D4" s="44"/>
      <c r="F4" s="47"/>
      <c r="G4" s="47"/>
      <c r="I4" s="47" t="s">
        <v>116</v>
      </c>
      <c r="J4" s="47"/>
      <c r="K4" s="47"/>
      <c r="L4" s="47"/>
      <c r="M4" s="47"/>
      <c r="N4" s="47"/>
      <c r="O4" s="47"/>
      <c r="P4" s="47"/>
      <c r="Q4" s="47"/>
      <c r="R4" s="47"/>
    </row>
    <row r="5" spans="1:25" ht="12.75" customHeight="1">
      <c r="A5" s="48" t="s">
        <v>117</v>
      </c>
      <c r="B5" s="48"/>
      <c r="C5" s="49" t="s">
        <v>118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49" t="s">
        <v>119</v>
      </c>
      <c r="T5" s="322" t="s">
        <v>120</v>
      </c>
      <c r="U5" s="322"/>
      <c r="V5" s="322"/>
      <c r="W5" s="49" t="s">
        <v>121</v>
      </c>
    </row>
    <row r="6" spans="1:25" ht="12.75" customHeight="1">
      <c r="A6" s="53"/>
      <c r="B6" s="306" t="s">
        <v>52</v>
      </c>
      <c r="C6" s="316" t="s">
        <v>147</v>
      </c>
      <c r="D6" s="54"/>
      <c r="E6" s="55"/>
      <c r="F6" s="56"/>
      <c r="G6" s="57"/>
      <c r="H6" s="58">
        <v>0</v>
      </c>
      <c r="I6" s="59"/>
      <c r="J6" s="60"/>
      <c r="K6" s="61">
        <v>0</v>
      </c>
      <c r="L6" s="60"/>
      <c r="M6" s="212"/>
      <c r="N6" s="99">
        <v>1</v>
      </c>
      <c r="O6" s="213"/>
      <c r="P6" s="60"/>
      <c r="Q6" s="61">
        <v>0</v>
      </c>
      <c r="R6" s="60"/>
      <c r="S6" s="330">
        <f>SUM(E6+H6+K6+N6+Q6)</f>
        <v>1</v>
      </c>
      <c r="T6" s="335">
        <f>SUM(D7+G7+J7+M7+P7)</f>
        <v>3</v>
      </c>
      <c r="U6" s="335" t="s">
        <v>122</v>
      </c>
      <c r="V6" s="335">
        <f>SUM(F7+I7+L7+O7+R7)</f>
        <v>6</v>
      </c>
      <c r="W6" s="312" t="s">
        <v>126</v>
      </c>
    </row>
    <row r="7" spans="1:25" ht="12.75" customHeight="1">
      <c r="A7" s="62">
        <v>1</v>
      </c>
      <c r="B7" s="307"/>
      <c r="C7" s="317"/>
      <c r="D7" s="63"/>
      <c r="E7" s="64"/>
      <c r="F7" s="65"/>
      <c r="G7" s="66">
        <v>1</v>
      </c>
      <c r="H7" s="67"/>
      <c r="I7" s="68">
        <v>2</v>
      </c>
      <c r="J7" s="69">
        <v>0</v>
      </c>
      <c r="K7" s="67"/>
      <c r="L7" s="70">
        <v>2</v>
      </c>
      <c r="M7" s="96">
        <v>2</v>
      </c>
      <c r="N7" s="81"/>
      <c r="O7" s="97">
        <v>0</v>
      </c>
      <c r="P7" s="69">
        <v>0</v>
      </c>
      <c r="Q7" s="67"/>
      <c r="R7" s="70">
        <v>2</v>
      </c>
      <c r="S7" s="331"/>
      <c r="T7" s="336"/>
      <c r="U7" s="336"/>
      <c r="V7" s="336"/>
      <c r="W7" s="313"/>
      <c r="Y7" s="71"/>
    </row>
    <row r="8" spans="1:25" ht="12.75" customHeight="1">
      <c r="A8" s="72"/>
      <c r="B8" s="306" t="s">
        <v>52</v>
      </c>
      <c r="C8" s="316" t="s">
        <v>143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73"/>
      <c r="N8" s="74">
        <v>0</v>
      </c>
      <c r="O8" s="75"/>
      <c r="P8" s="73"/>
      <c r="Q8" s="74">
        <v>0</v>
      </c>
      <c r="R8" s="75"/>
      <c r="S8" s="330">
        <f t="shared" ref="S8" si="0">SUM(E8+H8+K8+N8+Q8)</f>
        <v>2</v>
      </c>
      <c r="T8" s="335">
        <f t="shared" ref="T8" si="1">SUM(D9+G9+J9+M9+P9)</f>
        <v>5</v>
      </c>
      <c r="U8" s="332" t="s">
        <v>122</v>
      </c>
      <c r="V8" s="335">
        <f t="shared" ref="V8" si="2">SUM(F9+I9+L9+O9+R9)</f>
        <v>6</v>
      </c>
      <c r="W8" s="302" t="s">
        <v>128</v>
      </c>
    </row>
    <row r="9" spans="1:25" ht="12.75" customHeight="1">
      <c r="A9" s="62">
        <v>2</v>
      </c>
      <c r="B9" s="307"/>
      <c r="C9" s="317"/>
      <c r="D9" s="73">
        <v>2</v>
      </c>
      <c r="E9" s="81"/>
      <c r="F9" s="75">
        <v>1</v>
      </c>
      <c r="G9" s="76"/>
      <c r="H9" s="64"/>
      <c r="I9" s="77"/>
      <c r="J9" s="73">
        <v>2</v>
      </c>
      <c r="K9" s="74"/>
      <c r="L9" s="75">
        <v>1</v>
      </c>
      <c r="M9" s="73">
        <v>1</v>
      </c>
      <c r="N9" s="74"/>
      <c r="O9" s="75">
        <v>2</v>
      </c>
      <c r="P9" s="73">
        <v>0</v>
      </c>
      <c r="Q9" s="82"/>
      <c r="R9" s="75">
        <v>2</v>
      </c>
      <c r="S9" s="331"/>
      <c r="T9" s="336"/>
      <c r="U9" s="333"/>
      <c r="V9" s="336"/>
      <c r="W9" s="303"/>
    </row>
    <row r="10" spans="1:25" ht="12.75" customHeight="1">
      <c r="A10" s="72"/>
      <c r="B10" s="306" t="s">
        <v>52</v>
      </c>
      <c r="C10" s="319" t="s">
        <v>144</v>
      </c>
      <c r="D10" s="86"/>
      <c r="E10" s="74">
        <v>1</v>
      </c>
      <c r="F10" s="87"/>
      <c r="G10" s="88"/>
      <c r="H10" s="61">
        <v>0</v>
      </c>
      <c r="I10" s="89"/>
      <c r="J10" s="54"/>
      <c r="K10" s="90"/>
      <c r="L10" s="91"/>
      <c r="M10" s="86"/>
      <c r="N10" s="99">
        <v>1</v>
      </c>
      <c r="O10" s="87"/>
      <c r="P10" s="78"/>
      <c r="Q10" s="79">
        <v>0</v>
      </c>
      <c r="R10" s="80"/>
      <c r="S10" s="330">
        <f t="shared" ref="S10" si="3">SUM(E10+H10+K10+N10+Q10)</f>
        <v>2</v>
      </c>
      <c r="T10" s="335">
        <f t="shared" ref="T10" si="4">SUM(D11+G11+J11+M11+P11)</f>
        <v>5</v>
      </c>
      <c r="U10" s="332" t="s">
        <v>122</v>
      </c>
      <c r="V10" s="335">
        <f t="shared" ref="V10" si="5">SUM(F11+I11+L11+O11+R11)</f>
        <v>4</v>
      </c>
      <c r="W10" s="302" t="s">
        <v>124</v>
      </c>
    </row>
    <row r="11" spans="1:25" ht="12.75" customHeight="1">
      <c r="A11" s="62">
        <v>3</v>
      </c>
      <c r="B11" s="307"/>
      <c r="C11" s="320"/>
      <c r="D11" s="96">
        <v>2</v>
      </c>
      <c r="E11" s="81"/>
      <c r="F11" s="97">
        <v>0</v>
      </c>
      <c r="G11" s="69">
        <v>1</v>
      </c>
      <c r="H11" s="67"/>
      <c r="I11" s="70">
        <v>2</v>
      </c>
      <c r="J11" s="63"/>
      <c r="K11" s="64"/>
      <c r="L11" s="65"/>
      <c r="M11" s="96">
        <v>2</v>
      </c>
      <c r="N11" s="81"/>
      <c r="O11" s="97">
        <v>0</v>
      </c>
      <c r="P11" s="83">
        <v>0</v>
      </c>
      <c r="Q11" s="84"/>
      <c r="R11" s="85">
        <v>2</v>
      </c>
      <c r="S11" s="331"/>
      <c r="T11" s="336"/>
      <c r="U11" s="333"/>
      <c r="V11" s="336"/>
      <c r="W11" s="303"/>
    </row>
    <row r="12" spans="1:25" ht="12.75" customHeight="1">
      <c r="A12" s="72"/>
      <c r="B12" s="306" t="s">
        <v>52</v>
      </c>
      <c r="C12" s="319" t="s">
        <v>145</v>
      </c>
      <c r="D12" s="78"/>
      <c r="E12" s="100">
        <v>0</v>
      </c>
      <c r="F12" s="80"/>
      <c r="G12" s="132"/>
      <c r="H12" s="74">
        <v>1</v>
      </c>
      <c r="I12" s="101"/>
      <c r="J12" s="214"/>
      <c r="K12" s="79">
        <v>0</v>
      </c>
      <c r="L12" s="215"/>
      <c r="M12" s="76"/>
      <c r="N12" s="55"/>
      <c r="O12" s="77"/>
      <c r="P12" s="214"/>
      <c r="Q12" s="79">
        <v>0</v>
      </c>
      <c r="R12" s="215"/>
      <c r="S12" s="330">
        <f t="shared" ref="S12" si="6">SUM(E12+H12+K12+N12+Q12)</f>
        <v>1</v>
      </c>
      <c r="T12" s="335">
        <f t="shared" ref="T12" si="7">SUM(D13+G13+J13+M13+P13)</f>
        <v>2</v>
      </c>
      <c r="U12" s="332" t="s">
        <v>122</v>
      </c>
      <c r="V12" s="335">
        <f t="shared" ref="V12" si="8">SUM(F13+I13+L13+O13+R13)</f>
        <v>7</v>
      </c>
      <c r="W12" s="312" t="s">
        <v>127</v>
      </c>
    </row>
    <row r="13" spans="1:25" ht="12.75" customHeight="1">
      <c r="A13" s="62">
        <v>4</v>
      </c>
      <c r="B13" s="307"/>
      <c r="C13" s="320"/>
      <c r="D13" s="83">
        <v>0</v>
      </c>
      <c r="E13" s="102"/>
      <c r="F13" s="85">
        <v>2</v>
      </c>
      <c r="G13" s="132">
        <v>2</v>
      </c>
      <c r="H13" s="81"/>
      <c r="I13" s="101">
        <v>1</v>
      </c>
      <c r="J13" s="214">
        <v>0</v>
      </c>
      <c r="K13" s="102"/>
      <c r="L13" s="215">
        <v>2</v>
      </c>
      <c r="M13" s="76"/>
      <c r="N13" s="64"/>
      <c r="O13" s="77"/>
      <c r="P13" s="214">
        <v>0</v>
      </c>
      <c r="Q13" s="216"/>
      <c r="R13" s="215">
        <v>2</v>
      </c>
      <c r="S13" s="331"/>
      <c r="T13" s="336"/>
      <c r="U13" s="333"/>
      <c r="V13" s="336"/>
      <c r="W13" s="313"/>
    </row>
    <row r="14" spans="1:25" ht="12.75" customHeight="1">
      <c r="A14" s="72"/>
      <c r="B14" s="314" t="s">
        <v>38</v>
      </c>
      <c r="C14" s="316" t="s">
        <v>146</v>
      </c>
      <c r="D14" s="103"/>
      <c r="E14" s="74">
        <v>1</v>
      </c>
      <c r="F14" s="104"/>
      <c r="G14" s="86"/>
      <c r="H14" s="99">
        <v>1</v>
      </c>
      <c r="I14" s="87"/>
      <c r="J14" s="86"/>
      <c r="K14" s="74">
        <v>1</v>
      </c>
      <c r="L14" s="87"/>
      <c r="M14" s="103"/>
      <c r="N14" s="74">
        <v>1</v>
      </c>
      <c r="O14" s="104"/>
      <c r="P14" s="54"/>
      <c r="Q14" s="105"/>
      <c r="R14" s="91"/>
      <c r="S14" s="330">
        <f t="shared" ref="S14" si="9">SUM(E14+H14+K14+N14+Q14)</f>
        <v>4</v>
      </c>
      <c r="T14" s="335">
        <f t="shared" ref="T14" si="10">SUM(D15+G15+J15+M15+P15)</f>
        <v>8</v>
      </c>
      <c r="U14" s="332" t="s">
        <v>122</v>
      </c>
      <c r="V14" s="335">
        <f t="shared" ref="V14" si="11">SUM(F15+I15+L15+O15+R15)</f>
        <v>0</v>
      </c>
      <c r="W14" s="337" t="s">
        <v>155</v>
      </c>
    </row>
    <row r="15" spans="1:25" ht="12.75" customHeight="1">
      <c r="A15" s="62">
        <v>5</v>
      </c>
      <c r="B15" s="315"/>
      <c r="C15" s="317"/>
      <c r="D15" s="106">
        <v>2</v>
      </c>
      <c r="E15" s="81"/>
      <c r="F15" s="82">
        <v>0</v>
      </c>
      <c r="G15" s="96">
        <v>2</v>
      </c>
      <c r="H15" s="81"/>
      <c r="I15" s="97">
        <v>0</v>
      </c>
      <c r="J15" s="96">
        <v>2</v>
      </c>
      <c r="K15" s="81"/>
      <c r="L15" s="97">
        <v>0</v>
      </c>
      <c r="M15" s="106">
        <v>2</v>
      </c>
      <c r="N15" s="81"/>
      <c r="O15" s="82">
        <v>0</v>
      </c>
      <c r="P15" s="63"/>
      <c r="Q15" s="107"/>
      <c r="R15" s="65"/>
      <c r="S15" s="331"/>
      <c r="T15" s="336"/>
      <c r="U15" s="333"/>
      <c r="V15" s="336"/>
      <c r="W15" s="313"/>
    </row>
    <row r="16" spans="1:25" ht="13.5" customHeight="1">
      <c r="T16" s="111">
        <v>23</v>
      </c>
      <c r="U16" s="112"/>
      <c r="V16" s="111">
        <v>23</v>
      </c>
    </row>
    <row r="17" spans="1:23" s="117" customFormat="1">
      <c r="A17" s="113"/>
      <c r="B17" s="113"/>
      <c r="C17" s="113"/>
      <c r="D17" s="113"/>
      <c r="E17" s="114"/>
      <c r="F17" s="115"/>
      <c r="G17" s="116"/>
      <c r="H17" s="114"/>
      <c r="I17" s="113"/>
      <c r="J17" s="113"/>
      <c r="K17" s="113"/>
      <c r="L17" s="113"/>
      <c r="M17" s="116"/>
      <c r="N17" s="114"/>
      <c r="O17" s="113"/>
      <c r="P17" s="116"/>
      <c r="Q17" s="116"/>
      <c r="R17" s="116"/>
      <c r="S17" s="113"/>
      <c r="T17" s="113"/>
      <c r="U17" s="113"/>
      <c r="V17" s="113"/>
      <c r="W17" s="113"/>
    </row>
    <row r="18" spans="1:23" s="117" customFormat="1">
      <c r="A18" s="113"/>
      <c r="B18" s="113"/>
      <c r="C18" s="113" t="s">
        <v>44</v>
      </c>
      <c r="D18" s="113"/>
      <c r="E18" s="114"/>
      <c r="F18" s="115"/>
      <c r="G18" s="116"/>
      <c r="H18" s="114"/>
      <c r="I18" s="113"/>
      <c r="J18" s="113"/>
      <c r="K18" s="113"/>
      <c r="L18" s="113"/>
      <c r="M18" s="116"/>
      <c r="N18" s="114"/>
      <c r="O18" s="113"/>
      <c r="P18" s="116"/>
      <c r="Q18" s="116"/>
      <c r="R18" s="116"/>
      <c r="S18" s="113"/>
      <c r="T18" s="113"/>
      <c r="U18" s="113"/>
      <c r="V18" s="113"/>
      <c r="W18" s="113"/>
    </row>
    <row r="19" spans="1:23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3"/>
      <c r="T19" s="113"/>
      <c r="U19" s="113"/>
      <c r="V19" s="113"/>
      <c r="W19" s="113"/>
    </row>
    <row r="20" spans="1:23" s="117" customFormat="1">
      <c r="A20" s="113"/>
      <c r="B20" s="113"/>
      <c r="C20" s="113"/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3"/>
      <c r="T20" s="113"/>
      <c r="U20" s="113"/>
      <c r="V20" s="113"/>
      <c r="W20" s="113"/>
    </row>
    <row r="21" spans="1:23" s="117" customFormat="1">
      <c r="A21" s="113"/>
      <c r="B21" s="113" t="s">
        <v>129</v>
      </c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3"/>
      <c r="T21" s="113"/>
      <c r="U21" s="113"/>
      <c r="V21" s="113"/>
      <c r="W21" s="113"/>
    </row>
  </sheetData>
  <mergeCells count="37">
    <mergeCell ref="D2:T2"/>
    <mergeCell ref="W6:W7"/>
    <mergeCell ref="B8:B9"/>
    <mergeCell ref="C8:C9"/>
    <mergeCell ref="S8:S9"/>
    <mergeCell ref="T8:T9"/>
    <mergeCell ref="U8:U9"/>
    <mergeCell ref="V8:V9"/>
    <mergeCell ref="W8:W9"/>
    <mergeCell ref="T5:V5"/>
    <mergeCell ref="B6:B7"/>
    <mergeCell ref="C6:C7"/>
    <mergeCell ref="S6:S7"/>
    <mergeCell ref="T6:T7"/>
    <mergeCell ref="U6:U7"/>
    <mergeCell ref="V6:V7"/>
    <mergeCell ref="W10:W11"/>
    <mergeCell ref="B12:B13"/>
    <mergeCell ref="C10:C11"/>
    <mergeCell ref="S12:S13"/>
    <mergeCell ref="T12:T13"/>
    <mergeCell ref="U12:U13"/>
    <mergeCell ref="V12:V13"/>
    <mergeCell ref="W12:W13"/>
    <mergeCell ref="C12:C13"/>
    <mergeCell ref="B10:B11"/>
    <mergeCell ref="S10:S11"/>
    <mergeCell ref="T10:T11"/>
    <mergeCell ref="U10:U11"/>
    <mergeCell ref="V10:V11"/>
    <mergeCell ref="W14:W15"/>
    <mergeCell ref="B14:B15"/>
    <mergeCell ref="C14:C15"/>
    <mergeCell ref="S14:S15"/>
    <mergeCell ref="T14:T15"/>
    <mergeCell ref="U14:U15"/>
    <mergeCell ref="V14:V15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pieteikums</vt:lpstr>
      <vt:lpstr>kopvertejums</vt:lpstr>
      <vt:lpstr>1.posms_Fināls</vt:lpstr>
      <vt:lpstr>1.posms_B_C</vt:lpstr>
      <vt:lpstr>1.posms_A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2025-01-21T14:27:21Z</cp:lastPrinted>
  <dcterms:created xsi:type="dcterms:W3CDTF">2024-12-28T10:45:24Z</dcterms:created>
  <dcterms:modified xsi:type="dcterms:W3CDTF">2025-01-22T10:48:16Z</dcterms:modified>
</cp:coreProperties>
</file>